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d56a002bf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oes" sheetId="1" r:id="Redaa9f166ca84a01"/>
    <x:sheet xmlns:r="http://schemas.openxmlformats.org/officeDocument/2006/relationships" name="Categorias" sheetId="2" r:id="R28e1a1f392e34dcc"/>
    <x:sheet xmlns:r="http://schemas.openxmlformats.org/officeDocument/2006/relationships" name="Produtos" sheetId="3" r:id="R26288517f1414a09"/>
    <x:sheet xmlns:r="http://schemas.openxmlformats.org/officeDocument/2006/relationships" name="Variacoes Peso" sheetId="4" r:id="R127376562a8b4b1e"/>
    <x:sheet xmlns:r="http://schemas.openxmlformats.org/officeDocument/2006/relationships" name="Listas" sheetId="5" r:id="R25b2781d426f41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&quot;R$&quot; #,##0.00"/>
    <x:numFmt numFmtId="202" formatCode="0.000"/>
    <x:numFmt numFmtId="203" formatCode="0.00"/>
  </x:numFmts>
  <x:fonts count="13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B2417"/>
      <x:name val="Carlito"/>
    </x:font>
    <x:font>
      <x:b/>
      <x:sz val="10"/>
      <x:color rgb="FFFFFFFF"/>
      <x:name val="Carlito"/>
    </x:font>
    <x:font>
      <x:sz val="10"/>
      <x:color rgb="FF3B291F"/>
      <x:name val="Carlito"/>
    </x:font>
    <x:font>
      <x:b/>
      <x:sz val="12"/>
      <x:color rgb="FF4B2417"/>
      <x:name val="Carlito"/>
    </x:font>
    <x:font>
      <x:b/>
      <x:sz val="11"/>
      <x:color rgb="FFC95738"/>
      <x:name val="Carlito"/>
    </x:font>
    <x:font>
      <x:sz val="11"/>
      <x:color rgb="FF3B291F"/>
      <x:name val="Carlito"/>
    </x:font>
    <x:font>
      <x:b/>
      <x:sz val="11"/>
      <x:color rgb="FFFFFFFF"/>
      <x:name val="Carlito"/>
    </x:font>
    <x:font>
      <x:b/>
      <x:sz val="11"/>
      <x:color rgb="FF2F6844"/>
      <x:name val="Carlito"/>
    </x:font>
    <x:font>
      <x:b/>
      <x:sz val="11"/>
      <x:color rgb="FF963B36"/>
      <x:name val="Carlito"/>
    </x:font>
    <x:font>
      <x:i/>
      <x:sz val="11"/>
      <x:color rgb="FF77675C"/>
      <x:name val="Carlito"/>
    </x:font>
    <x:font>
      <x:b/>
      <x:sz val="10"/>
      <x:color rgb="FF4B2417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4B2417"/>
      </x:patternFill>
    </x:fill>
    <x:fill>
      <x:patternFill patternType="solid">
        <x:fgColor rgb="FFFFF0CF"/>
      </x:patternFill>
    </x:fill>
    <x:fill>
      <x:patternFill patternType="solid">
        <x:fgColor rgb="FFC95738"/>
      </x:patternFill>
    </x:fill>
    <x:fill>
      <x:patternFill patternType="solid">
        <x:fgColor rgb="FFE89A34"/>
      </x:patternFill>
    </x:fill>
    <x:fill>
      <x:patternFill patternType="solid">
        <x:fgColor rgb="FFE3F1E7"/>
      </x:patternFill>
    </x:fill>
    <x:fill>
      <x:patternFill patternType="solid">
        <x:fgColor rgb="FFF7E2E0"/>
      </x:patternFill>
    </x:fill>
    <x:fill>
      <x:patternFill patternType="solid">
        <x:fgColor rgb="FFECECE8"/>
      </x:patternFill>
    </x:fill>
    <x:fill>
      <x:patternFill patternType="solid">
        <x:fgColor rgb="FFFFF4DF"/>
      </x:patternFill>
    </x:fill>
  </x:fills>
  <x:borders count="15">
    <x:border/>
    <x:border>
      <x:right style="thin">
        <x:color rgb="FFE9A58E"/>
      </x:right>
    </x:border>
    <x:border>
      <x:left style="thin">
        <x:color rgb="FFE9A58E"/>
      </x:left>
      <x:right style="thin">
        <x:color rgb="FFE9A58E"/>
      </x:right>
    </x:border>
    <x:border>
      <x:left style="thin">
        <x:color rgb="FFE9A58E"/>
      </x:left>
    </x:border>
    <x:border>
      <x:bottom style="thin">
        <x:color rgb="FFE5D4BF"/>
      </x:bottom>
    </x:border>
    <x:border>
      <x:top style="thin">
        <x:color rgb="FFE5D4BF"/>
      </x:top>
      <x:bottom style="thin">
        <x:color rgb="FFE5D4BF"/>
      </x:bottom>
    </x:border>
    <x:border>
      <x:top style="thin">
        <x:color rgb="FFE5D4BF"/>
      </x:top>
    </x:border>
    <x:border>
      <x:left style="thin">
        <x:color rgb="FFE89A34"/>
      </x:left>
      <x:top style="thin">
        <x:color rgb="FFE89A34"/>
      </x:top>
    </x:border>
    <x:border>
      <x:top style="thin">
        <x:color rgb="FFE89A34"/>
      </x:top>
    </x:border>
    <x:border>
      <x:right style="thin">
        <x:color rgb="FFE89A34"/>
      </x:right>
      <x:top style="thin">
        <x:color rgb="FFE89A34"/>
      </x:top>
    </x:border>
    <x:border>
      <x:left style="thin">
        <x:color rgb="FFE89A34"/>
      </x:left>
    </x:border>
    <x:border>
      <x:right style="thin">
        <x:color rgb="FFE89A34"/>
      </x:right>
    </x:border>
    <x:border>
      <x:left style="thin">
        <x:color rgb="FFE89A34"/>
      </x:left>
      <x:bottom style="thin">
        <x:color rgb="FFE89A34"/>
      </x:bottom>
    </x:border>
    <x:border>
      <x:bottom style="thin">
        <x:color rgb="FFE89A34"/>
      </x:bottom>
    </x:border>
    <x:border>
      <x:right style="thin">
        <x:color rgb="FFE89A34"/>
      </x:right>
      <x:bottom style="thin">
        <x:color rgb="FFE89A34"/>
      </x:bottom>
    </x:border>
  </x:borders>
  <x:cellStyleXfs count="1">
    <x:xf numFmtId="0" fontId="0" fillId="0" borderId="0"/>
  </x:cellStyleXfs>
  <x:cellXfs count="1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horizontal="center" vertical="center"/>
    </x:xf>
    <x:xf numFmtId="0" fontId="7" fillId="0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horizontal="center" vertical="center"/>
    </x:xf>
    <x:xf numFmtId="0" fontId="7" fillId="0" borderId="5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9" fillId="6" borderId="4" xfId="0" applyNumberFormat="1" applyFont="1" applyFill="1" applyBorder="1"/>
    <x:xf numFmtId="0" fontId="0" fillId="0" borderId="4" xfId="0" applyNumberFormat="1" applyFont="1" applyFill="1" applyBorder="1"/>
    <x:xf numFmtId="0" fontId="10" fillId="7" borderId="5" xfId="0" applyNumberFormat="1" applyFont="1" applyFill="1" applyBorder="1"/>
    <x:xf numFmtId="0" fontId="0" fillId="0" borderId="5" xfId="0" applyNumberFormat="1" applyFont="1" applyFill="1" applyBorder="1"/>
    <x:xf numFmtId="0" fontId="11" fillId="8" borderId="5" xfId="0" applyNumberFormat="1" applyFont="1" applyFill="1" applyBorder="1"/>
    <x:xf numFmtId="0" fontId="10" fillId="7" borderId="6" xfId="0" applyNumberFormat="1" applyFont="1" applyFill="1" applyBorder="1"/>
    <x:xf numFmtId="0" fontId="0" fillId="0" borderId="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7" xfId="0" applyNumberFormat="1" applyFont="1" applyFill="1" applyBorder="1"/>
    <x:xf numFmtId="0" fontId="12" fillId="9" borderId="8" xfId="0" applyNumberFormat="1" applyFont="1" applyFill="1" applyBorder="1"/>
    <x:xf numFmtId="0" fontId="12" fillId="9" borderId="9" xfId="0" applyNumberFormat="1" applyFont="1" applyFill="1" applyBorder="1"/>
    <x:xf numFmtId="0" fontId="12" fillId="9" borderId="10" xfId="0" applyNumberFormat="1" applyFont="1" applyFill="1" applyBorder="1"/>
    <x:xf numFmtId="0" fontId="12" fillId="9" borderId="11" xfId="0" applyNumberFormat="1" applyFont="1" applyFill="1" applyBorder="1"/>
    <x:xf numFmtId="0" fontId="12" fillId="9" borderId="12" xfId="0" applyNumberFormat="1" applyFont="1" applyFill="1" applyBorder="1"/>
    <x:xf numFmtId="0" fontId="12" fillId="9" borderId="13" xfId="0" applyNumberFormat="1" applyFont="1" applyFill="1" applyBorder="1"/>
    <x:xf numFmtId="0" fontId="12" fillId="9" borderId="14" xfId="0" applyNumberFormat="1" applyFont="1" applyFill="1" applyBorder="1"/>
    <x:xf numFmtId="0" fontId="12" fillId="9" borderId="7" xfId="0" applyNumberFormat="1" applyFont="1" applyFill="1" applyBorder="1" applyAlignment="1">
      <x:alignment wrapText="1"/>
    </x:xf>
    <x:xf numFmtId="0" fontId="12" fillId="9" borderId="8" xfId="0" applyNumberFormat="1" applyFont="1" applyFill="1" applyBorder="1" applyAlignment="1">
      <x:alignment wrapText="1"/>
    </x:xf>
    <x:xf numFmtId="0" fontId="12" fillId="9" borderId="9" xfId="0" applyNumberFormat="1" applyFont="1" applyFill="1" applyBorder="1" applyAlignment="1">
      <x:alignment wrapText="1"/>
    </x:xf>
    <x:xf numFmtId="0" fontId="12" fillId="9" borderId="1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wrapText="1"/>
    </x:xf>
    <x:xf numFmtId="0" fontId="12" fillId="9" borderId="11" xfId="0" applyNumberFormat="1" applyFont="1" applyFill="1" applyBorder="1" applyAlignment="1">
      <x:alignment wrapText="1"/>
    </x:xf>
    <x:xf numFmtId="0" fontId="12" fillId="9" borderId="12" xfId="0" applyNumberFormat="1" applyFont="1" applyFill="1" applyBorder="1" applyAlignment="1">
      <x:alignment wrapText="1"/>
    </x:xf>
    <x:xf numFmtId="0" fontId="12" fillId="9" borderId="13" xfId="0" applyNumberFormat="1" applyFont="1" applyFill="1" applyBorder="1" applyAlignment="1">
      <x:alignment wrapText="1"/>
    </x:xf>
    <x:xf numFmtId="0" fontId="12" fillId="9" borderId="14" xfId="0" applyNumberFormat="1" applyFont="1" applyFill="1" applyBorder="1" applyAlignment="1">
      <x:alignment wrapText="1"/>
    </x:xf>
    <x:xf numFmtId="0" fontId="12" fillId="9" borderId="7" xfId="0" applyNumberFormat="1" applyFont="1" applyFill="1" applyBorder="1" applyAlignment="1">
      <x:alignment vertical="center" wrapText="1"/>
    </x:xf>
    <x:xf numFmtId="0" fontId="12" fillId="9" borderId="8" xfId="0" applyNumberFormat="1" applyFont="1" applyFill="1" applyBorder="1" applyAlignment="1">
      <x:alignment vertical="center" wrapText="1"/>
    </x:xf>
    <x:xf numFmtId="0" fontId="12" fillId="9" borderId="9" xfId="0" applyNumberFormat="1" applyFont="1" applyFill="1" applyBorder="1" applyAlignment="1">
      <x:alignment vertical="center" wrapText="1"/>
    </x:xf>
    <x:xf numFmtId="0" fontId="12" fillId="9" borderId="10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2" fillId="9" borderId="11" xfId="0" applyNumberFormat="1" applyFont="1" applyFill="1" applyBorder="1" applyAlignment="1">
      <x:alignment vertical="center" wrapText="1"/>
    </x:xf>
    <x:xf numFmtId="0" fontId="12" fillId="9" borderId="12" xfId="0" applyNumberFormat="1" applyFont="1" applyFill="1" applyBorder="1" applyAlignment="1">
      <x:alignment vertical="center" wrapText="1"/>
    </x:xf>
    <x:xf numFmtId="0" fontId="12" fillId="9" borderId="13" xfId="0" applyNumberFormat="1" applyFont="1" applyFill="1" applyBorder="1" applyAlignment="1">
      <x:alignment vertical="center" wrapText="1"/>
    </x:xf>
    <x:xf numFmtId="0" fontId="12" fillId="9" borderId="14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200" fontId="4" fillId="0" borderId="5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horizontal="center" vertical="center"/>
    </x:xf>
    <x:xf numFmtId="200" fontId="4" fillId="0" borderId="6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horizontal="center"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202" fontId="4" fillId="0" borderId="4" xfId="0" applyNumberFormat="1" applyFont="1" applyFill="1" applyBorder="1" applyAlignment="1">
      <x:alignment vertical="center"/>
    </x:xf>
    <x:xf numFmtId="202" fontId="4" fillId="0" borderId="5" xfId="0" applyNumberFormat="1" applyFont="1" applyFill="1" applyBorder="1" applyAlignment="1">
      <x:alignment vertical="center"/>
    </x:xf>
    <x:xf numFmtId="202" fontId="4" fillId="0" borderId="6" xfId="0" applyNumberFormat="1" applyFont="1" applyFill="1" applyBorder="1" applyAlignment="1">
      <x:alignment vertical="center"/>
    </x:xf>
    <x:xf numFmtId="203" fontId="4" fillId="0" borderId="4" xfId="0" applyNumberFormat="1" applyFont="1" applyFill="1" applyBorder="1" applyAlignment="1">
      <x:alignment vertical="center"/>
    </x:xf>
    <x:xf numFmtId="203" fontId="4" fillId="0" borderId="5" xfId="0" applyNumberFormat="1" applyFont="1" applyFill="1" applyBorder="1" applyAlignment="1">
      <x:alignment vertical="center"/>
    </x:xf>
    <x:xf numFmtId="203" fontId="4" fillId="0" borderId="6" xfId="0" applyNumberFormat="1" applyFont="1" applyFill="1" applyBorder="1" applyAlignment="1">
      <x:alignment vertical="center"/>
    </x:xf>
    <x:xf numFmtId="202" fontId="4" fillId="0" borderId="4" xfId="0" applyNumberFormat="1" applyFont="1" applyFill="1" applyBorder="1" applyAlignment="1">
      <x:alignment horizontal="center" vertical="center"/>
    </x:xf>
    <x:xf numFmtId="203" fontId="4" fillId="0" borderId="4" xfId="0" applyNumberFormat="1" applyFont="1" applyFill="1" applyBorder="1" applyAlignment="1">
      <x:alignment horizontal="center" vertical="center"/>
    </x:xf>
    <x:xf numFmtId="202" fontId="4" fillId="0" borderId="5" xfId="0" applyNumberFormat="1" applyFont="1" applyFill="1" applyBorder="1" applyAlignment="1">
      <x:alignment horizontal="center" vertical="center"/>
    </x:xf>
    <x:xf numFmtId="203" fontId="4" fillId="0" borderId="5" xfId="0" applyNumberFormat="1" applyFont="1" applyFill="1" applyBorder="1" applyAlignment="1">
      <x:alignment horizontal="center" vertical="center"/>
    </x:xf>
    <x:xf numFmtId="202" fontId="4" fillId="0" borderId="6" xfId="0" applyNumberFormat="1" applyFont="1" applyFill="1" applyBorder="1" applyAlignment="1">
      <x:alignment horizontal="center" vertical="center"/>
    </x:xf>
    <x:xf numFmtId="203" fontId="4" fillId="0" borderId="6" xfId="0" applyNumberFormat="1" applyFont="1" applyFill="1" applyBorder="1" applyAlignment="1">
      <x:alignment horizontal="center" vertical="center"/>
    </x:xf>
    <x:xf numFmtId="201" fontId="4" fillId="0" borderId="4" xfId="0" applyNumberFormat="1" applyFont="1" applyFill="1" applyBorder="1" applyAlignment="1">
      <x:alignment horizontal="center" vertical="center"/>
    </x:xf>
    <x:xf numFmtId="201" fontId="4" fillId="0" borderId="5" xfId="0" applyNumberFormat="1" applyFont="1" applyFill="1" applyBorder="1" applyAlignment="1">
      <x:alignment horizontal="center" vertical="center"/>
    </x:xf>
    <x:xf numFmtId="201" fontId="4" fillId="0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5">
    <x:dxf>
      <x:font>
        <x:b/>
        <x:color rgb="FF2F6844"/>
      </x:font>
      <x:fill>
        <x:patternFill>
          <x:bgColor rgb="FFE3F1E7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i/>
        <x:color rgb="FF77675C"/>
      </x:font>
      <x:fill>
        <x:patternFill>
          <x:bgColor rgb="FFECECE8"/>
        </x:patternFill>
      </x:fill>
    </x:dxf>
    <x:dxf>
      <x:font>
        <x:b/>
        <x:color rgb="FF2F6844"/>
      </x:font>
      <x:fill>
        <x:patternFill>
          <x:bgColor rgb="FFE3F1E7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i/>
        <x:color rgb="FF77675C"/>
      </x:font>
      <x:fill>
        <x:patternFill>
          <x:bgColor rgb="FFECECE8"/>
        </x:patternFill>
      </x:fill>
    </x:dxf>
    <x:dxf>
      <x:font>
        <x:b/>
        <x:color rgb="FF2F6844"/>
      </x:font>
      <x:fill>
        <x:patternFill>
          <x:bgColor rgb="FFE3F1E7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b/>
        <x:color rgb="FF963B36"/>
      </x:font>
      <x:fill>
        <x:patternFill>
          <x:bgColor rgb="FFF7E2E0"/>
        </x:patternFill>
      </x:fill>
    </x:dxf>
    <x:dxf>
      <x:font>
        <x:i/>
        <x:color rgb="FF77675C"/>
      </x:font>
      <x:fill>
        <x:patternFill>
          <x:bgColor rgb="FFECEC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92c33ccb44af0" /><Relationship Type="http://schemas.openxmlformats.org/officeDocument/2006/relationships/theme" Target="/xl/theme/theme1.xml" Id="Rf3d5f566908c4b8a" /><Relationship Type="http://schemas.openxmlformats.org/officeDocument/2006/relationships/sharedStrings" Target="/xl/sharedStrings.xml" Id="Ra3e1391547d648ae" /><Relationship Type="http://schemas.openxmlformats.org/officeDocument/2006/relationships/worksheet" Target="/xl/worksheets/sheet1.xml" Id="Redaa9f166ca84a01" /><Relationship Type="http://schemas.openxmlformats.org/officeDocument/2006/relationships/worksheet" Target="/xl/worksheets/sheet2.xml" Id="R28e1a1f392e34dcc" /><Relationship Type="http://schemas.openxmlformats.org/officeDocument/2006/relationships/worksheet" Target="/xl/worksheets/sheet3.xml" Id="R26288517f1414a09" /><Relationship Type="http://schemas.openxmlformats.org/officeDocument/2006/relationships/worksheet" Target="/xl/worksheets/sheet4.xml" Id="R127376562a8b4b1e" /><Relationship Type="http://schemas.openxmlformats.org/officeDocument/2006/relationships/worksheet" Target="/xl/worksheets/sheet5.xml" Id="R25b2781d426f4115" /></Relationships>
</file>

<file path=xl/tables/table1.xml><?xml version="1.0" encoding="utf-8"?>
<x:table xmlns:x="http://schemas.openxmlformats.org/spreadsheetml/2006/main" id="1" name="CategoriasTable" displayName="CategoriasTable" ref="A4:F54" headerRowCount="1" totalsRowCount="0" totalsRowShown="0">
  <x:tableColumns count="6">
    <x:tableColumn id="1" name="Importar"/>
    <x:tableColumn id="2" name="Nome"/>
    <x:tableColumn id="3" name="Descricao"/>
    <x:tableColumn id="4" name="Ordem_exibicao"/>
    <x:tableColumn id="5" name="Ativo"/>
    <x:tableColumn id="6" name="Validaca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dutosTable" displayName="ProdutosTable" ref="A4:P204" headerRowCount="1" totalsRowCount="0" totalsRowShown="0">
  <x:tableColumns count="16">
    <x:tableColumn id="1" name="Importar"/>
    <x:tableColumn id="2" name="Codigo_importacao"/>
    <x:tableColumn id="3" name="Nome"/>
    <x:tableColumn id="4" name="Descricao"/>
    <x:tableColumn id="5" name="Categoria"/>
    <x:tableColumn id="6" name="Tipo_venda"/>
    <x:tableColumn id="7" name="Preco_unidade"/>
    <x:tableColumn id="8" name="Estoque_unidade"/>
    <x:tableColumn id="9" name="Peso_embalagem_kg"/>
    <x:tableColumn id="10" name="Altura_cm"/>
    <x:tableColumn id="11" name="Largura_cm"/>
    <x:tableColumn id="12" name="Comprimento_cm"/>
    <x:tableColumn id="13" name="Imagem_arquivo"/>
    <x:tableColumn id="14" name="Ativo"/>
    <x:tableColumn id="15" name="Observacoes"/>
    <x:tableColumn id="16" name="Validaca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VariacoesPesoTable" displayName="VariacoesPesoTable" ref="A4:H304" headerRowCount="1" totalsRowCount="0" totalsRowShown="0">
  <x:tableColumns count="8">
    <x:tableColumn id="1" name="Importar"/>
    <x:tableColumn id="2" name="Codigo_produto"/>
    <x:tableColumn id="3" name="Opcao_peso"/>
    <x:tableColumn id="4" name="Peso_gramas"/>
    <x:tableColumn id="5" name="Preco"/>
    <x:tableColumn id="6" name="Estoque"/>
    <x:tableColumn id="7" name="Ativo"/>
    <x:tableColumn id="8" name="Validaca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f229c6bf0b14f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ea3ba4bb4ef400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08f226fca27439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58" hidden="0" customWidth="1"/>
    <x:col min="3" max="3" width="4" hidden="0" customWidth="1"/>
    <x:col min="4" max="4" width="24" hidden="0" customWidth="1"/>
    <x:col min="5" max="5" width="30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" t="str">
        <x:v>Cadastro de produtos | Loja virtual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Preencha as abas Categorias, Produtos e Variacoes Peso. Compatível com LibreOffice.</x:v>
      </x:c>
      <x:c r="B2" s="7"/>
      <x:c r="C2" s="7"/>
      <x:c r="D2" s="7"/>
      <x:c r="E2" s="7"/>
      <x:c r="F2" s="7"/>
      <x:c r="G2" s="7"/>
      <x:c r="H2" s="7"/>
    </x:row>
    <x:row r="4">
      <x:c r="A4" s="28" t="str">
        <x:v>COMO PREENCHER</x:v>
      </x:c>
      <x:c r="B4" s="28"/>
      <x:c r="C4" s="28"/>
      <x:c r="D4" s="28"/>
      <x:c r="E4" s="28"/>
      <x:c r="F4" s="28"/>
      <x:c r="G4" s="28"/>
      <x:c r="H4" s="28"/>
    </x:row>
    <x:row r="6" ht="38" customHeight="1">
      <x:c r="A6" s="35" t="str">
        <x:v>1</x:v>
      </x:c>
      <x:c r="B6" s="36" t="str">
        <x:v>Cadastre ou revise primeiro as categorias.</x:v>
      </x:c>
      <x:c r="D6" s="42" t="str">
        <x:v>LEGENDA</x:v>
      </x:c>
      <x:c r="E6" s="42"/>
      <x:c r="F6" s="42"/>
      <x:c r="G6" s="42"/>
      <x:c r="H6" s="42"/>
    </x:row>
    <x:row r="7" ht="38" customHeight="1">
      <x:c r="A7" s="37" t="str">
        <x:v>2</x:v>
      </x:c>
      <x:c r="B7" s="38" t="str">
        <x:v>Na aba Produtos, use um código de importação único para cada produto.</x:v>
      </x:c>
      <x:c r="D7" s="49" t="str">
        <x:v>PRONTO</x:v>
      </x:c>
      <x:c r="E7" s="56" t="str">
        <x:v>Linha completa para importação</x:v>
      </x:c>
    </x:row>
    <x:row r="8" ht="38" customHeight="1">
      <x:c r="A8" s="37" t="str">
        <x:v>3</x:v>
      </x:c>
      <x:c r="B8" s="38" t="str">
        <x:v>Para produto por unidade, informe preço e estoque na própria aba Produtos.</x:v>
      </x:c>
      <x:c r="D8" s="51" t="str">
        <x:v>PENDENTE</x:v>
      </x:c>
      <x:c r="E8" s="57" t="str">
        <x:v>Faltam campos obrigatórios</x:v>
      </x:c>
    </x:row>
    <x:row r="9" ht="38" customHeight="1">
      <x:c r="A9" s="37" t="str">
        <x:v>4</x:v>
      </x:c>
      <x:c r="B9" s="38" t="str">
        <x:v>Para produto vendido por peso, escolha tipo “peso” e preencha exatamente 250 g, 500 g e 1 kg na aba Variacoes Peso.</x:v>
      </x:c>
      <x:c r="D9" s="51" t="str">
        <x:v>FALTAM 3 VARIAÇÕES</x:v>
      </x:c>
      <x:c r="E9" s="57" t="str">
        <x:v>Produto por peso sem as três opções</x:v>
      </x:c>
    </x:row>
    <x:row r="10" ht="38" customHeight="1">
      <x:c r="A10" s="37" t="str">
        <x:v>5</x:v>
      </x:c>
      <x:c r="B10" s="38" t="str">
        <x:v>Informe o peso e as dimensões da embalagem usada no frete, não somente as medidas do produto.</x:v>
      </x:c>
      <x:c r="D10" s="53" t="str">
        <x:v>IGNORAR</x:v>
      </x:c>
      <x:c r="E10" s="57" t="str">
        <x:v>Linha não será importada</x:v>
      </x:c>
    </x:row>
    <x:row r="11" ht="38" customHeight="1">
      <x:c r="A11" s="37" t="str">
        <x:v>6</x:v>
      </x:c>
      <x:c r="B11" s="38" t="str">
        <x:v>Em Imagem_arquivo, informe somente o nome do arquivo, por exemplo produto-essencial.jpg. Envie as imagens separadamente.</x:v>
      </x:c>
      <x:c r="D11" s="54" t="str">
        <x:v>DUPLICADO</x:v>
      </x:c>
      <x:c r="E11" s="58" t="str">
        <x:v>Código, categoria ou opção de peso repetida</x:v>
      </x:c>
    </x:row>
    <x:row r="12" ht="38" customHeight="1">
      <x:c r="A12" s="39" t="str">
        <x:v>7</x:v>
      </x:c>
      <x:c r="B12" s="40" t="str">
        <x:v>Altere Importar para SIM somente nas linhas definitivas. As linhas de exemplo estão como NAO.</x:v>
      </x:c>
      <x:c r="D12" s="78" t="str">
        <x:v>IMPORTANTE: não altere os nomes das colunas e não crie IDs de banco. Em preços, digite apenas o número. O código de importação serve somente para relacionar produtos e variações.</x:v>
      </x:c>
      <x:c r="E12" s="79"/>
      <x:c r="F12" s="79"/>
      <x:c r="G12" s="79"/>
      <x:c r="H12" s="80"/>
    </x:row>
    <x:row r="13">
      <x:c r="D13" s="81"/>
      <x:c r="E13" s="82"/>
      <x:c r="F13" s="82"/>
      <x:c r="G13" s="82"/>
      <x:c r="H13" s="83"/>
    </x:row>
    <x:row r="14">
      <x:c r="D14" s="81"/>
      <x:c r="E14" s="82"/>
      <x:c r="F14" s="82"/>
      <x:c r="G14" s="82"/>
      <x:c r="H14" s="83"/>
    </x:row>
    <x:row r="15">
      <x:c r="D15" s="84"/>
      <x:c r="E15" s="85"/>
      <x:c r="F15" s="85"/>
      <x:c r="G15" s="85"/>
      <x:c r="H15" s="86"/>
    </x:row>
  </x:sheetData>
  <x:mergeCells>
    <x:mergeCell ref="A1:H1"/>
    <x:mergeCell ref="A2:H2"/>
    <x:mergeCell ref="A4:H4"/>
    <x:mergeCell ref="D6:H6"/>
    <x:mergeCell ref="D12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8" hidden="0" customWidth="1"/>
    <x:col min="3" max="3" width="58" hidden="0" customWidth="1"/>
    <x:col min="4" max="4" width="18" hidden="0" customWidth="1"/>
    <x:col min="5" max="5" width="12" hidden="0" customWidth="1"/>
    <x:col min="6" max="6" width="18" hidden="0" customWidth="1"/>
  </x:cols>
  <x:sheetData>
    <x:row r="1" ht="34" customHeight="1">
      <x:c r="A1" s="3" t="str">
        <x:v>Categorias</x:v>
      </x:c>
      <x:c r="B1" s="3"/>
      <x:c r="C1" s="3"/>
      <x:c r="D1" s="3"/>
      <x:c r="E1" s="3"/>
      <x:c r="F1" s="3"/>
    </x:row>
    <x:row r="2" ht="30" customHeight="1">
      <x:c r="A2" s="7" t="str">
        <x:v>Cadastre uma linha por categoria. Os exemplos estão marcados para não importar.</x:v>
      </x:c>
      <x:c r="B2" s="7"/>
      <x:c r="C2" s="7"/>
      <x:c r="D2" s="7"/>
      <x:c r="E2" s="7"/>
      <x:c r="F2" s="7"/>
    </x:row>
    <x:row r="4" ht="34" customHeight="1">
      <x:c r="A4" s="16" t="str">
        <x:v>Importar</x:v>
      </x:c>
      <x:c r="B4" s="17" t="str">
        <x:v>Nome</x:v>
      </x:c>
      <x:c r="C4" s="17" t="str">
        <x:v>Descricao</x:v>
      </x:c>
      <x:c r="D4" s="17" t="str">
        <x:v>Ordem_exibicao</x:v>
      </x:c>
      <x:c r="E4" s="17" t="str">
        <x:v>Ativo</x:v>
      </x:c>
      <x:c r="F4" s="18" t="str">
        <x:v>Validacao</x:v>
      </x:c>
    </x:row>
    <x:row r="5" ht="22" customHeight="1">
      <x:c r="A5" s="23" t="str">
        <x:v>NAO</x:v>
      </x:c>
      <x:c r="B5" s="23" t="str">
        <x:v>Destaques</x:v>
      </x:c>
      <x:c r="C5" s="90" t="str">
        <x:v>Seleção inicial de produtos em evidência na vitrine.</x:v>
      </x:c>
      <x:c r="D5" s="93" t="n">
        <x:v>10</x:v>
      </x:c>
      <x:c r="E5" s="94" t="str">
        <x:v>Sim</x:v>
      </x:c>
      <x:c r="F5" s="23" t="str">
        <x:f>IF(COUNTA(A5:E5)=0,"VAZIO",IF(A5&lt;&gt;"SIM","IGNORAR",IF(OR(B5="",C5="",D5="",E5=""),"PENDENTE",IF(COUNTIFS($B$5:$B$54,B5,$A$5:$A$54,"SIM")&gt;1,"DUPLICADA","PRONTO"))))</x:f>
        <x:v>IGNORAR</x:v>
      </x:c>
    </x:row>
    <x:row r="6" ht="22" customHeight="1">
      <x:c r="A6" s="24" t="str">
        <x:v>NAO</x:v>
      </x:c>
      <x:c r="B6" s="24" t="str">
        <x:v>Opções e tamanhos</x:v>
      </x:c>
      <x:c r="C6" s="91" t="str">
        <x:v>Produtos vendidos em diferentes opções de peso.</x:v>
      </x:c>
      <x:c r="D6" s="95" t="n">
        <x:v>20</x:v>
      </x:c>
      <x:c r="E6" s="96" t="str">
        <x:v>Sim</x:v>
      </x:c>
      <x:c r="F6" s="24" t="str">
        <x:f>IF(COUNTA(A6:E6)=0,"VAZIO",IF(A6&lt;&gt;"SIM","IGNORAR",IF(OR(B6="",C6="",D6="",E6=""),"PENDENTE",IF(COUNTIFS($B$5:$B$54,B6,$A$5:$A$54,"SIM")&gt;1,"DUPLICADA","PRONTO"))))</x:f>
        <x:v>IGNORAR</x:v>
      </x:c>
    </x:row>
    <x:row r="7" ht="22" customHeight="1">
      <x:c r="A7" s="24" t="str">
        <x:v>NAO</x:v>
      </x:c>
      <x:c r="B7" s="24" t="str">
        <x:v>Casa e rotina</x:v>
      </x:c>
      <x:c r="C7" s="91" t="str">
        <x:v>Itens úteis para organização, decoração e uso diário.</x:v>
      </x:c>
      <x:c r="D7" s="95" t="n">
        <x:v>30</x:v>
      </x:c>
      <x:c r="E7" s="96" t="str">
        <x:v>Sim</x:v>
      </x:c>
      <x:c r="F7" s="24" t="str">
        <x:f>IF(COUNTA(A7:E7)=0,"VAZIO",IF(A7&lt;&gt;"SIM","IGNORAR",IF(OR(B7="",C7="",D7="",E7=""),"PENDENTE",IF(COUNTIFS($B$5:$B$54,B7,$A$5:$A$54,"SIM")&gt;1,"DUPLICADA","PRONTO"))))</x:f>
        <x:v>IGNORAR</x:v>
      </x:c>
    </x:row>
    <x:row r="8" ht="22" customHeight="1">
      <x:c r="A8" s="24" t="str">
        <x:v>NAO</x:v>
      </x:c>
      <x:c r="B8" s="24" t="str">
        <x:v>Papelaria e presentes</x:v>
      </x:c>
      <x:c r="C8" s="91" t="str">
        <x:v>Produtos criativos para presentear, estudar ou trabalhar.</x:v>
      </x:c>
      <x:c r="D8" s="95" t="n">
        <x:v>40</x:v>
      </x:c>
      <x:c r="E8" s="96" t="str">
        <x:v>Sim</x:v>
      </x:c>
      <x:c r="F8" s="24" t="str">
        <x:f>IF(COUNTA(A8:E8)=0,"VAZIO",IF(A8&lt;&gt;"SIM","IGNORAR",IF(OR(B8="",C8="",D8="",E8=""),"PENDENTE",IF(COUNTIFS($B$5:$B$54,B8,$A$5:$A$54,"SIM")&gt;1,"DUPLICADA","PRONTO"))))</x:f>
        <x:v>IGNORAR</x:v>
      </x:c>
    </x:row>
    <x:row r="9" ht="22" customHeight="1">
      <x:c r="A9" s="24"/>
      <x:c r="B9" s="24"/>
      <x:c r="C9" s="91"/>
      <x:c r="D9" s="95"/>
      <x:c r="E9" s="96"/>
      <x:c r="F9" s="24" t="str">
        <x:f>IF(COUNTA(A9:E9)=0,"VAZIO",IF(A9&lt;&gt;"SIM","IGNORAR",IF(OR(B9="",C9="",D9="",E9=""),"PENDENTE",IF(COUNTIFS($B$5:$B$54,B9,$A$5:$A$54,"SIM")&gt;1,"DUPLICADA","PRONTO"))))</x:f>
        <x:v>VAZIO</x:v>
      </x:c>
    </x:row>
    <x:row r="10" ht="22" customHeight="1">
      <x:c r="A10" s="24"/>
      <x:c r="B10" s="24"/>
      <x:c r="C10" s="91"/>
      <x:c r="D10" s="95"/>
      <x:c r="E10" s="96"/>
      <x:c r="F10" s="24" t="str">
        <x:f>IF(COUNTA(A10:E10)=0,"VAZIO",IF(A10&lt;&gt;"SIM","IGNORAR",IF(OR(B10="",C10="",D10="",E10=""),"PENDENTE",IF(COUNTIFS($B$5:$B$54,B10,$A$5:$A$54,"SIM")&gt;1,"DUPLICADA","PRONTO"))))</x:f>
        <x:v>VAZIO</x:v>
      </x:c>
    </x:row>
    <x:row r="11" ht="22" customHeight="1">
      <x:c r="A11" s="24"/>
      <x:c r="B11" s="24"/>
      <x:c r="C11" s="91"/>
      <x:c r="D11" s="95"/>
      <x:c r="E11" s="96"/>
      <x:c r="F11" s="24" t="str">
        <x:f>IF(COUNTA(A11:E11)=0,"VAZIO",IF(A11&lt;&gt;"SIM","IGNORAR",IF(OR(B11="",C11="",D11="",E11=""),"PENDENTE",IF(COUNTIFS($B$5:$B$54,B11,$A$5:$A$54,"SIM")&gt;1,"DUPLICADA","PRONTO"))))</x:f>
        <x:v>VAZIO</x:v>
      </x:c>
    </x:row>
    <x:row r="12" ht="22" customHeight="1">
      <x:c r="A12" s="24"/>
      <x:c r="B12" s="24"/>
      <x:c r="C12" s="91"/>
      <x:c r="D12" s="95"/>
      <x:c r="E12" s="96"/>
      <x:c r="F12" s="24" t="str">
        <x:f>IF(COUNTA(A12:E12)=0,"VAZIO",IF(A12&lt;&gt;"SIM","IGNORAR",IF(OR(B12="",C12="",D12="",E12=""),"PENDENTE",IF(COUNTIFS($B$5:$B$54,B12,$A$5:$A$54,"SIM")&gt;1,"DUPLICADA","PRONTO"))))</x:f>
        <x:v>VAZIO</x:v>
      </x:c>
    </x:row>
    <x:row r="13" ht="22" customHeight="1">
      <x:c r="A13" s="24"/>
      <x:c r="B13" s="24"/>
      <x:c r="C13" s="91"/>
      <x:c r="D13" s="95"/>
      <x:c r="E13" s="96"/>
      <x:c r="F13" s="24" t="str">
        <x:f>IF(COUNTA(A13:E13)=0,"VAZIO",IF(A13&lt;&gt;"SIM","IGNORAR",IF(OR(B13="",C13="",D13="",E13=""),"PENDENTE",IF(COUNTIFS($B$5:$B$54,B13,$A$5:$A$54,"SIM")&gt;1,"DUPLICADA","PRONTO"))))</x:f>
        <x:v>VAZIO</x:v>
      </x:c>
    </x:row>
    <x:row r="14" ht="22" customHeight="1">
      <x:c r="A14" s="24"/>
      <x:c r="B14" s="24"/>
      <x:c r="C14" s="91"/>
      <x:c r="D14" s="95"/>
      <x:c r="E14" s="96"/>
      <x:c r="F14" s="24" t="str">
        <x:f>IF(COUNTA(A14:E14)=0,"VAZIO",IF(A14&lt;&gt;"SIM","IGNORAR",IF(OR(B14="",C14="",D14="",E14=""),"PENDENTE",IF(COUNTIFS($B$5:$B$54,B14,$A$5:$A$54,"SIM")&gt;1,"DUPLICADA","PRONTO"))))</x:f>
        <x:v>VAZIO</x:v>
      </x:c>
    </x:row>
    <x:row r="15" ht="22" customHeight="1">
      <x:c r="A15" s="24"/>
      <x:c r="B15" s="24"/>
      <x:c r="C15" s="91"/>
      <x:c r="D15" s="95"/>
      <x:c r="E15" s="96"/>
      <x:c r="F15" s="24" t="str">
        <x:f>IF(COUNTA(A15:E15)=0,"VAZIO",IF(A15&lt;&gt;"SIM","IGNORAR",IF(OR(B15="",C15="",D15="",E15=""),"PENDENTE",IF(COUNTIFS($B$5:$B$54,B15,$A$5:$A$54,"SIM")&gt;1,"DUPLICADA","PRONTO"))))</x:f>
        <x:v>VAZIO</x:v>
      </x:c>
    </x:row>
    <x:row r="16" ht="22" customHeight="1">
      <x:c r="A16" s="24"/>
      <x:c r="B16" s="24"/>
      <x:c r="C16" s="91"/>
      <x:c r="D16" s="95"/>
      <x:c r="E16" s="96"/>
      <x:c r="F16" s="24" t="str">
        <x:f>IF(COUNTA(A16:E16)=0,"VAZIO",IF(A16&lt;&gt;"SIM","IGNORAR",IF(OR(B16="",C16="",D16="",E16=""),"PENDENTE",IF(COUNTIFS($B$5:$B$54,B16,$A$5:$A$54,"SIM")&gt;1,"DUPLICADA","PRONTO"))))</x:f>
        <x:v>VAZIO</x:v>
      </x:c>
    </x:row>
    <x:row r="17" ht="22" customHeight="1">
      <x:c r="A17" s="24"/>
      <x:c r="B17" s="24"/>
      <x:c r="C17" s="91"/>
      <x:c r="D17" s="95"/>
      <x:c r="E17" s="96"/>
      <x:c r="F17" s="24" t="str">
        <x:f>IF(COUNTA(A17:E17)=0,"VAZIO",IF(A17&lt;&gt;"SIM","IGNORAR",IF(OR(B17="",C17="",D17="",E17=""),"PENDENTE",IF(COUNTIFS($B$5:$B$54,B17,$A$5:$A$54,"SIM")&gt;1,"DUPLICADA","PRONTO"))))</x:f>
        <x:v>VAZIO</x:v>
      </x:c>
    </x:row>
    <x:row r="18" ht="22" customHeight="1">
      <x:c r="A18" s="24"/>
      <x:c r="B18" s="24"/>
      <x:c r="C18" s="91"/>
      <x:c r="D18" s="95"/>
      <x:c r="E18" s="96"/>
      <x:c r="F18" s="24" t="str">
        <x:f>IF(COUNTA(A18:E18)=0,"VAZIO",IF(A18&lt;&gt;"SIM","IGNORAR",IF(OR(B18="",C18="",D18="",E18=""),"PENDENTE",IF(COUNTIFS($B$5:$B$54,B18,$A$5:$A$54,"SIM")&gt;1,"DUPLICADA","PRONTO"))))</x:f>
        <x:v>VAZIO</x:v>
      </x:c>
    </x:row>
    <x:row r="19" ht="22" customHeight="1">
      <x:c r="A19" s="24"/>
      <x:c r="B19" s="24"/>
      <x:c r="C19" s="91"/>
      <x:c r="D19" s="95"/>
      <x:c r="E19" s="96"/>
      <x:c r="F19" s="24" t="str">
        <x:f>IF(COUNTA(A19:E19)=0,"VAZIO",IF(A19&lt;&gt;"SIM","IGNORAR",IF(OR(B19="",C19="",D19="",E19=""),"PENDENTE",IF(COUNTIFS($B$5:$B$54,B19,$A$5:$A$54,"SIM")&gt;1,"DUPLICADA","PRONTO"))))</x:f>
        <x:v>VAZIO</x:v>
      </x:c>
    </x:row>
    <x:row r="20" ht="22" customHeight="1">
      <x:c r="A20" s="24"/>
      <x:c r="B20" s="24"/>
      <x:c r="C20" s="91"/>
      <x:c r="D20" s="95"/>
      <x:c r="E20" s="96"/>
      <x:c r="F20" s="24" t="str">
        <x:f>IF(COUNTA(A20:E20)=0,"VAZIO",IF(A20&lt;&gt;"SIM","IGNORAR",IF(OR(B20="",C20="",D20="",E20=""),"PENDENTE",IF(COUNTIFS($B$5:$B$54,B20,$A$5:$A$54,"SIM")&gt;1,"DUPLICADA","PRONTO"))))</x:f>
        <x:v>VAZIO</x:v>
      </x:c>
    </x:row>
    <x:row r="21" ht="22" customHeight="1">
      <x:c r="A21" s="24"/>
      <x:c r="B21" s="24"/>
      <x:c r="C21" s="91"/>
      <x:c r="D21" s="95"/>
      <x:c r="E21" s="96"/>
      <x:c r="F21" s="24" t="str">
        <x:f>IF(COUNTA(A21:E21)=0,"VAZIO",IF(A21&lt;&gt;"SIM","IGNORAR",IF(OR(B21="",C21="",D21="",E21=""),"PENDENTE",IF(COUNTIFS($B$5:$B$54,B21,$A$5:$A$54,"SIM")&gt;1,"DUPLICADA","PRONTO"))))</x:f>
        <x:v>VAZIO</x:v>
      </x:c>
    </x:row>
    <x:row r="22" ht="22" customHeight="1">
      <x:c r="A22" s="24"/>
      <x:c r="B22" s="24"/>
      <x:c r="C22" s="91"/>
      <x:c r="D22" s="95"/>
      <x:c r="E22" s="96"/>
      <x:c r="F22" s="24" t="str">
        <x:f>IF(COUNTA(A22:E22)=0,"VAZIO",IF(A22&lt;&gt;"SIM","IGNORAR",IF(OR(B22="",C22="",D22="",E22=""),"PENDENTE",IF(COUNTIFS($B$5:$B$54,B22,$A$5:$A$54,"SIM")&gt;1,"DUPLICADA","PRONTO"))))</x:f>
        <x:v>VAZIO</x:v>
      </x:c>
    </x:row>
    <x:row r="23" ht="22" customHeight="1">
      <x:c r="A23" s="24"/>
      <x:c r="B23" s="24"/>
      <x:c r="C23" s="91"/>
      <x:c r="D23" s="95"/>
      <x:c r="E23" s="96"/>
      <x:c r="F23" s="24" t="str">
        <x:f>IF(COUNTA(A23:E23)=0,"VAZIO",IF(A23&lt;&gt;"SIM","IGNORAR",IF(OR(B23="",C23="",D23="",E23=""),"PENDENTE",IF(COUNTIFS($B$5:$B$54,B23,$A$5:$A$54,"SIM")&gt;1,"DUPLICADA","PRONTO"))))</x:f>
        <x:v>VAZIO</x:v>
      </x:c>
    </x:row>
    <x:row r="24" ht="22" customHeight="1">
      <x:c r="A24" s="24"/>
      <x:c r="B24" s="24"/>
      <x:c r="C24" s="91"/>
      <x:c r="D24" s="95"/>
      <x:c r="E24" s="96"/>
      <x:c r="F24" s="24" t="str">
        <x:f>IF(COUNTA(A24:E24)=0,"VAZIO",IF(A24&lt;&gt;"SIM","IGNORAR",IF(OR(B24="",C24="",D24="",E24=""),"PENDENTE",IF(COUNTIFS($B$5:$B$54,B24,$A$5:$A$54,"SIM")&gt;1,"DUPLICADA","PRONTO"))))</x:f>
        <x:v>VAZIO</x:v>
      </x:c>
    </x:row>
    <x:row r="25" ht="22" customHeight="1">
      <x:c r="A25" s="24"/>
      <x:c r="B25" s="24"/>
      <x:c r="C25" s="91"/>
      <x:c r="D25" s="95"/>
      <x:c r="E25" s="96"/>
      <x:c r="F25" s="24" t="str">
        <x:f>IF(COUNTA(A25:E25)=0,"VAZIO",IF(A25&lt;&gt;"SIM","IGNORAR",IF(OR(B25="",C25="",D25="",E25=""),"PENDENTE",IF(COUNTIFS($B$5:$B$54,B25,$A$5:$A$54,"SIM")&gt;1,"DUPLICADA","PRONTO"))))</x:f>
        <x:v>VAZIO</x:v>
      </x:c>
    </x:row>
    <x:row r="26" ht="22" customHeight="1">
      <x:c r="A26" s="24"/>
      <x:c r="B26" s="24"/>
      <x:c r="C26" s="91"/>
      <x:c r="D26" s="95"/>
      <x:c r="E26" s="96"/>
      <x:c r="F26" s="24" t="str">
        <x:f>IF(COUNTA(A26:E26)=0,"VAZIO",IF(A26&lt;&gt;"SIM","IGNORAR",IF(OR(B26="",C26="",D26="",E26=""),"PENDENTE",IF(COUNTIFS($B$5:$B$54,B26,$A$5:$A$54,"SIM")&gt;1,"DUPLICADA","PRONTO"))))</x:f>
        <x:v>VAZIO</x:v>
      </x:c>
    </x:row>
    <x:row r="27" ht="22" customHeight="1">
      <x:c r="A27" s="24"/>
      <x:c r="B27" s="24"/>
      <x:c r="C27" s="91"/>
      <x:c r="D27" s="95"/>
      <x:c r="E27" s="96"/>
      <x:c r="F27" s="24" t="str">
        <x:f>IF(COUNTA(A27:E27)=0,"VAZIO",IF(A27&lt;&gt;"SIM","IGNORAR",IF(OR(B27="",C27="",D27="",E27=""),"PENDENTE",IF(COUNTIFS($B$5:$B$54,B27,$A$5:$A$54,"SIM")&gt;1,"DUPLICADA","PRONTO"))))</x:f>
        <x:v>VAZIO</x:v>
      </x:c>
    </x:row>
    <x:row r="28" ht="22" customHeight="1">
      <x:c r="A28" s="24"/>
      <x:c r="B28" s="24"/>
      <x:c r="C28" s="91"/>
      <x:c r="D28" s="95"/>
      <x:c r="E28" s="96"/>
      <x:c r="F28" s="24" t="str">
        <x:f>IF(COUNTA(A28:E28)=0,"VAZIO",IF(A28&lt;&gt;"SIM","IGNORAR",IF(OR(B28="",C28="",D28="",E28=""),"PENDENTE",IF(COUNTIFS($B$5:$B$54,B28,$A$5:$A$54,"SIM")&gt;1,"DUPLICADA","PRONTO"))))</x:f>
        <x:v>VAZIO</x:v>
      </x:c>
    </x:row>
    <x:row r="29" ht="22" customHeight="1">
      <x:c r="A29" s="24"/>
      <x:c r="B29" s="24"/>
      <x:c r="C29" s="91"/>
      <x:c r="D29" s="95"/>
      <x:c r="E29" s="96"/>
      <x:c r="F29" s="24" t="str">
        <x:f>IF(COUNTA(A29:E29)=0,"VAZIO",IF(A29&lt;&gt;"SIM","IGNORAR",IF(OR(B29="",C29="",D29="",E29=""),"PENDENTE",IF(COUNTIFS($B$5:$B$54,B29,$A$5:$A$54,"SIM")&gt;1,"DUPLICADA","PRONTO"))))</x:f>
        <x:v>VAZIO</x:v>
      </x:c>
    </x:row>
    <x:row r="30" ht="22" customHeight="1">
      <x:c r="A30" s="24"/>
      <x:c r="B30" s="24"/>
      <x:c r="C30" s="91"/>
      <x:c r="D30" s="95"/>
      <x:c r="E30" s="96"/>
      <x:c r="F30" s="24" t="str">
        <x:f>IF(COUNTA(A30:E30)=0,"VAZIO",IF(A30&lt;&gt;"SIM","IGNORAR",IF(OR(B30="",C30="",D30="",E30=""),"PENDENTE",IF(COUNTIFS($B$5:$B$54,B30,$A$5:$A$54,"SIM")&gt;1,"DUPLICADA","PRONTO"))))</x:f>
        <x:v>VAZIO</x:v>
      </x:c>
    </x:row>
    <x:row r="31" ht="22" customHeight="1">
      <x:c r="A31" s="24"/>
      <x:c r="B31" s="24"/>
      <x:c r="C31" s="91"/>
      <x:c r="D31" s="95"/>
      <x:c r="E31" s="96"/>
      <x:c r="F31" s="24" t="str">
        <x:f>IF(COUNTA(A31:E31)=0,"VAZIO",IF(A31&lt;&gt;"SIM","IGNORAR",IF(OR(B31="",C31="",D31="",E31=""),"PENDENTE",IF(COUNTIFS($B$5:$B$54,B31,$A$5:$A$54,"SIM")&gt;1,"DUPLICADA","PRONTO"))))</x:f>
        <x:v>VAZIO</x:v>
      </x:c>
    </x:row>
    <x:row r="32" ht="22" customHeight="1">
      <x:c r="A32" s="24"/>
      <x:c r="B32" s="24"/>
      <x:c r="C32" s="91"/>
      <x:c r="D32" s="95"/>
      <x:c r="E32" s="96"/>
      <x:c r="F32" s="24" t="str">
        <x:f>IF(COUNTA(A32:E32)=0,"VAZIO",IF(A32&lt;&gt;"SIM","IGNORAR",IF(OR(B32="",C32="",D32="",E32=""),"PENDENTE",IF(COUNTIFS($B$5:$B$54,B32,$A$5:$A$54,"SIM")&gt;1,"DUPLICADA","PRONTO"))))</x:f>
        <x:v>VAZIO</x:v>
      </x:c>
    </x:row>
    <x:row r="33" ht="22" customHeight="1">
      <x:c r="A33" s="24"/>
      <x:c r="B33" s="24"/>
      <x:c r="C33" s="91"/>
      <x:c r="D33" s="95"/>
      <x:c r="E33" s="96"/>
      <x:c r="F33" s="24" t="str">
        <x:f>IF(COUNTA(A33:E33)=0,"VAZIO",IF(A33&lt;&gt;"SIM","IGNORAR",IF(OR(B33="",C33="",D33="",E33=""),"PENDENTE",IF(COUNTIFS($B$5:$B$54,B33,$A$5:$A$54,"SIM")&gt;1,"DUPLICADA","PRONTO"))))</x:f>
        <x:v>VAZIO</x:v>
      </x:c>
    </x:row>
    <x:row r="34" ht="22" customHeight="1">
      <x:c r="A34" s="24"/>
      <x:c r="B34" s="24"/>
      <x:c r="C34" s="91"/>
      <x:c r="D34" s="95"/>
      <x:c r="E34" s="96"/>
      <x:c r="F34" s="24" t="str">
        <x:f>IF(COUNTA(A34:E34)=0,"VAZIO",IF(A34&lt;&gt;"SIM","IGNORAR",IF(OR(B34="",C34="",D34="",E34=""),"PENDENTE",IF(COUNTIFS($B$5:$B$54,B34,$A$5:$A$54,"SIM")&gt;1,"DUPLICADA","PRONTO"))))</x:f>
        <x:v>VAZIO</x:v>
      </x:c>
    </x:row>
    <x:row r="35" ht="22" customHeight="1">
      <x:c r="A35" s="24"/>
      <x:c r="B35" s="24"/>
      <x:c r="C35" s="91"/>
      <x:c r="D35" s="95"/>
      <x:c r="E35" s="96"/>
      <x:c r="F35" s="24" t="str">
        <x:f>IF(COUNTA(A35:E35)=0,"VAZIO",IF(A35&lt;&gt;"SIM","IGNORAR",IF(OR(B35="",C35="",D35="",E35=""),"PENDENTE",IF(COUNTIFS($B$5:$B$54,B35,$A$5:$A$54,"SIM")&gt;1,"DUPLICADA","PRONTO"))))</x:f>
        <x:v>VAZIO</x:v>
      </x:c>
    </x:row>
    <x:row r="36" ht="22" customHeight="1">
      <x:c r="A36" s="24"/>
      <x:c r="B36" s="24"/>
      <x:c r="C36" s="91"/>
      <x:c r="D36" s="95"/>
      <x:c r="E36" s="96"/>
      <x:c r="F36" s="24" t="str">
        <x:f>IF(COUNTA(A36:E36)=0,"VAZIO",IF(A36&lt;&gt;"SIM","IGNORAR",IF(OR(B36="",C36="",D36="",E36=""),"PENDENTE",IF(COUNTIFS($B$5:$B$54,B36,$A$5:$A$54,"SIM")&gt;1,"DUPLICADA","PRONTO"))))</x:f>
        <x:v>VAZIO</x:v>
      </x:c>
    </x:row>
    <x:row r="37" ht="22" customHeight="1">
      <x:c r="A37" s="24"/>
      <x:c r="B37" s="24"/>
      <x:c r="C37" s="91"/>
      <x:c r="D37" s="95"/>
      <x:c r="E37" s="96"/>
      <x:c r="F37" s="24" t="str">
        <x:f>IF(COUNTA(A37:E37)=0,"VAZIO",IF(A37&lt;&gt;"SIM","IGNORAR",IF(OR(B37="",C37="",D37="",E37=""),"PENDENTE",IF(COUNTIFS($B$5:$B$54,B37,$A$5:$A$54,"SIM")&gt;1,"DUPLICADA","PRONTO"))))</x:f>
        <x:v>VAZIO</x:v>
      </x:c>
    </x:row>
    <x:row r="38" ht="22" customHeight="1">
      <x:c r="A38" s="24"/>
      <x:c r="B38" s="24"/>
      <x:c r="C38" s="91"/>
      <x:c r="D38" s="95"/>
      <x:c r="E38" s="96"/>
      <x:c r="F38" s="24" t="str">
        <x:f>IF(COUNTA(A38:E38)=0,"VAZIO",IF(A38&lt;&gt;"SIM","IGNORAR",IF(OR(B38="",C38="",D38="",E38=""),"PENDENTE",IF(COUNTIFS($B$5:$B$54,B38,$A$5:$A$54,"SIM")&gt;1,"DUPLICADA","PRONTO"))))</x:f>
        <x:v>VAZIO</x:v>
      </x:c>
    </x:row>
    <x:row r="39" ht="22" customHeight="1">
      <x:c r="A39" s="24"/>
      <x:c r="B39" s="24"/>
      <x:c r="C39" s="91"/>
      <x:c r="D39" s="95"/>
      <x:c r="E39" s="96"/>
      <x:c r="F39" s="24" t="str">
        <x:f>IF(COUNTA(A39:E39)=0,"VAZIO",IF(A39&lt;&gt;"SIM","IGNORAR",IF(OR(B39="",C39="",D39="",E39=""),"PENDENTE",IF(COUNTIFS($B$5:$B$54,B39,$A$5:$A$54,"SIM")&gt;1,"DUPLICADA","PRONTO"))))</x:f>
        <x:v>VAZIO</x:v>
      </x:c>
    </x:row>
    <x:row r="40" ht="22" customHeight="1">
      <x:c r="A40" s="24"/>
      <x:c r="B40" s="24"/>
      <x:c r="C40" s="91"/>
      <x:c r="D40" s="95"/>
      <x:c r="E40" s="96"/>
      <x:c r="F40" s="24" t="str">
        <x:f>IF(COUNTA(A40:E40)=0,"VAZIO",IF(A40&lt;&gt;"SIM","IGNORAR",IF(OR(B40="",C40="",D40="",E40=""),"PENDENTE",IF(COUNTIFS($B$5:$B$54,B40,$A$5:$A$54,"SIM")&gt;1,"DUPLICADA","PRONTO"))))</x:f>
        <x:v>VAZIO</x:v>
      </x:c>
    </x:row>
    <x:row r="41" ht="22" customHeight="1">
      <x:c r="A41" s="24"/>
      <x:c r="B41" s="24"/>
      <x:c r="C41" s="91"/>
      <x:c r="D41" s="95"/>
      <x:c r="E41" s="96"/>
      <x:c r="F41" s="24" t="str">
        <x:f>IF(COUNTA(A41:E41)=0,"VAZIO",IF(A41&lt;&gt;"SIM","IGNORAR",IF(OR(B41="",C41="",D41="",E41=""),"PENDENTE",IF(COUNTIFS($B$5:$B$54,B41,$A$5:$A$54,"SIM")&gt;1,"DUPLICADA","PRONTO"))))</x:f>
        <x:v>VAZIO</x:v>
      </x:c>
    </x:row>
    <x:row r="42" ht="22" customHeight="1">
      <x:c r="A42" s="24"/>
      <x:c r="B42" s="24"/>
      <x:c r="C42" s="91"/>
      <x:c r="D42" s="95"/>
      <x:c r="E42" s="96"/>
      <x:c r="F42" s="24" t="str">
        <x:f>IF(COUNTA(A42:E42)=0,"VAZIO",IF(A42&lt;&gt;"SIM","IGNORAR",IF(OR(B42="",C42="",D42="",E42=""),"PENDENTE",IF(COUNTIFS($B$5:$B$54,B42,$A$5:$A$54,"SIM")&gt;1,"DUPLICADA","PRONTO"))))</x:f>
        <x:v>VAZIO</x:v>
      </x:c>
    </x:row>
    <x:row r="43" ht="22" customHeight="1">
      <x:c r="A43" s="24"/>
      <x:c r="B43" s="24"/>
      <x:c r="C43" s="91"/>
      <x:c r="D43" s="95"/>
      <x:c r="E43" s="96"/>
      <x:c r="F43" s="24" t="str">
        <x:f>IF(COUNTA(A43:E43)=0,"VAZIO",IF(A43&lt;&gt;"SIM","IGNORAR",IF(OR(B43="",C43="",D43="",E43=""),"PENDENTE",IF(COUNTIFS($B$5:$B$54,B43,$A$5:$A$54,"SIM")&gt;1,"DUPLICADA","PRONTO"))))</x:f>
        <x:v>VAZIO</x:v>
      </x:c>
    </x:row>
    <x:row r="44" ht="22" customHeight="1">
      <x:c r="A44" s="24"/>
      <x:c r="B44" s="24"/>
      <x:c r="C44" s="91"/>
      <x:c r="D44" s="95"/>
      <x:c r="E44" s="96"/>
      <x:c r="F44" s="24" t="str">
        <x:f>IF(COUNTA(A44:E44)=0,"VAZIO",IF(A44&lt;&gt;"SIM","IGNORAR",IF(OR(B44="",C44="",D44="",E44=""),"PENDENTE",IF(COUNTIFS($B$5:$B$54,B44,$A$5:$A$54,"SIM")&gt;1,"DUPLICADA","PRONTO"))))</x:f>
        <x:v>VAZIO</x:v>
      </x:c>
    </x:row>
    <x:row r="45" ht="22" customHeight="1">
      <x:c r="A45" s="24"/>
      <x:c r="B45" s="24"/>
      <x:c r="C45" s="91"/>
      <x:c r="D45" s="95"/>
      <x:c r="E45" s="96"/>
      <x:c r="F45" s="24" t="str">
        <x:f>IF(COUNTA(A45:E45)=0,"VAZIO",IF(A45&lt;&gt;"SIM","IGNORAR",IF(OR(B45="",C45="",D45="",E45=""),"PENDENTE",IF(COUNTIFS($B$5:$B$54,B45,$A$5:$A$54,"SIM")&gt;1,"DUPLICADA","PRONTO"))))</x:f>
        <x:v>VAZIO</x:v>
      </x:c>
    </x:row>
    <x:row r="46" ht="22" customHeight="1">
      <x:c r="A46" s="24"/>
      <x:c r="B46" s="24"/>
      <x:c r="C46" s="91"/>
      <x:c r="D46" s="95"/>
      <x:c r="E46" s="96"/>
      <x:c r="F46" s="24" t="str">
        <x:f>IF(COUNTA(A46:E46)=0,"VAZIO",IF(A46&lt;&gt;"SIM","IGNORAR",IF(OR(B46="",C46="",D46="",E46=""),"PENDENTE",IF(COUNTIFS($B$5:$B$54,B46,$A$5:$A$54,"SIM")&gt;1,"DUPLICADA","PRONTO"))))</x:f>
        <x:v>VAZIO</x:v>
      </x:c>
    </x:row>
    <x:row r="47" ht="22" customHeight="1">
      <x:c r="A47" s="24"/>
      <x:c r="B47" s="24"/>
      <x:c r="C47" s="91"/>
      <x:c r="D47" s="95"/>
      <x:c r="E47" s="96"/>
      <x:c r="F47" s="24" t="str">
        <x:f>IF(COUNTA(A47:E47)=0,"VAZIO",IF(A47&lt;&gt;"SIM","IGNORAR",IF(OR(B47="",C47="",D47="",E47=""),"PENDENTE",IF(COUNTIFS($B$5:$B$54,B47,$A$5:$A$54,"SIM")&gt;1,"DUPLICADA","PRONTO"))))</x:f>
        <x:v>VAZIO</x:v>
      </x:c>
    </x:row>
    <x:row r="48" ht="22" customHeight="1">
      <x:c r="A48" s="24"/>
      <x:c r="B48" s="24"/>
      <x:c r="C48" s="91"/>
      <x:c r="D48" s="95"/>
      <x:c r="E48" s="96"/>
      <x:c r="F48" s="24" t="str">
        <x:f>IF(COUNTA(A48:E48)=0,"VAZIO",IF(A48&lt;&gt;"SIM","IGNORAR",IF(OR(B48="",C48="",D48="",E48=""),"PENDENTE",IF(COUNTIFS($B$5:$B$54,B48,$A$5:$A$54,"SIM")&gt;1,"DUPLICADA","PRONTO"))))</x:f>
        <x:v>VAZIO</x:v>
      </x:c>
    </x:row>
    <x:row r="49" ht="22" customHeight="1">
      <x:c r="A49" s="24"/>
      <x:c r="B49" s="24"/>
      <x:c r="C49" s="91"/>
      <x:c r="D49" s="95"/>
      <x:c r="E49" s="96"/>
      <x:c r="F49" s="24" t="str">
        <x:f>IF(COUNTA(A49:E49)=0,"VAZIO",IF(A49&lt;&gt;"SIM","IGNORAR",IF(OR(B49="",C49="",D49="",E49=""),"PENDENTE",IF(COUNTIFS($B$5:$B$54,B49,$A$5:$A$54,"SIM")&gt;1,"DUPLICADA","PRONTO"))))</x:f>
        <x:v>VAZIO</x:v>
      </x:c>
    </x:row>
    <x:row r="50" ht="22" customHeight="1">
      <x:c r="A50" s="24"/>
      <x:c r="B50" s="24"/>
      <x:c r="C50" s="91"/>
      <x:c r="D50" s="95"/>
      <x:c r="E50" s="96"/>
      <x:c r="F50" s="24" t="str">
        <x:f>IF(COUNTA(A50:E50)=0,"VAZIO",IF(A50&lt;&gt;"SIM","IGNORAR",IF(OR(B50="",C50="",D50="",E50=""),"PENDENTE",IF(COUNTIFS($B$5:$B$54,B50,$A$5:$A$54,"SIM")&gt;1,"DUPLICADA","PRONTO"))))</x:f>
        <x:v>VAZIO</x:v>
      </x:c>
    </x:row>
    <x:row r="51" ht="22" customHeight="1">
      <x:c r="A51" s="24"/>
      <x:c r="B51" s="24"/>
      <x:c r="C51" s="91"/>
      <x:c r="D51" s="95"/>
      <x:c r="E51" s="96"/>
      <x:c r="F51" s="24" t="str">
        <x:f>IF(COUNTA(A51:E51)=0,"VAZIO",IF(A51&lt;&gt;"SIM","IGNORAR",IF(OR(B51="",C51="",D51="",E51=""),"PENDENTE",IF(COUNTIFS($B$5:$B$54,B51,$A$5:$A$54,"SIM")&gt;1,"DUPLICADA","PRONTO"))))</x:f>
        <x:v>VAZIO</x:v>
      </x:c>
    </x:row>
    <x:row r="52" ht="22" customHeight="1">
      <x:c r="A52" s="24"/>
      <x:c r="B52" s="24"/>
      <x:c r="C52" s="91"/>
      <x:c r="D52" s="95"/>
      <x:c r="E52" s="96"/>
      <x:c r="F52" s="24" t="str">
        <x:f>IF(COUNTA(A52:E52)=0,"VAZIO",IF(A52&lt;&gt;"SIM","IGNORAR",IF(OR(B52="",C52="",D52="",E52=""),"PENDENTE",IF(COUNTIFS($B$5:$B$54,B52,$A$5:$A$54,"SIM")&gt;1,"DUPLICADA","PRONTO"))))</x:f>
        <x:v>VAZIO</x:v>
      </x:c>
    </x:row>
    <x:row r="53" ht="22" customHeight="1">
      <x:c r="A53" s="24"/>
      <x:c r="B53" s="24"/>
      <x:c r="C53" s="91"/>
      <x:c r="D53" s="95"/>
      <x:c r="E53" s="96"/>
      <x:c r="F53" s="24" t="str">
        <x:f>IF(COUNTA(A53:E53)=0,"VAZIO",IF(A53&lt;&gt;"SIM","IGNORAR",IF(OR(B53="",C53="",D53="",E53=""),"PENDENTE",IF(COUNTIFS($B$5:$B$54,B53,$A$5:$A$54,"SIM")&gt;1,"DUPLICADA","PRONTO"))))</x:f>
        <x:v>VAZIO</x:v>
      </x:c>
    </x:row>
    <x:row r="54" ht="22" customHeight="1">
      <x:c r="A54" s="25"/>
      <x:c r="B54" s="25"/>
      <x:c r="C54" s="92"/>
      <x:c r="D54" s="97"/>
      <x:c r="E54" s="98"/>
      <x:c r="F54" s="25" t="str">
        <x:f>IF(COUNTA(A54:E54)=0,"VAZIO",IF(A54&lt;&gt;"SIM","IGNORAR",IF(OR(B54="",C54="",D54="",E54=""),"PENDENTE",IF(COUNTIFS($B$5:$B$54,B54,$A$5:$A$54,"SIM")&gt;1,"DUPLICADA","PRONTO"))))</x:f>
        <x:v>VAZIO</x:v>
      </x:c>
    </x:row>
  </x:sheetData>
  <x:mergeCells>
    <x:mergeCell ref="A1:F1"/>
    <x:mergeCell ref="A2:F2"/>
  </x:mergeCells>
  <x:conditionalFormatting sqref="F5:F54">
    <x:cfRule type="containsText" dxfId="0" priority="1" operator="containsText" text="PRONTO"/>
    <x:cfRule type="containsText" dxfId="1" priority="2" operator="containsText" text="PENDENTE"/>
    <x:cfRule type="containsText" dxfId="2" priority="3" operator="containsText" text="FALTAM"/>
    <x:cfRule type="containsText" dxfId="3" priority="4" operator="containsText" text="DUPLIC"/>
    <x:cfRule type="containsText" dxfId="4" priority="5" operator="containsText" text="IGNORAR"/>
  </x:conditionalFormatting>
  <x:dataValidations count="3">
    <x:dataValidation type="list" sqref="A5:A54">
      <x:formula1>Listas!$A$5:$A$6</x:formula1>
    </x:dataValidation>
    <x:dataValidation type="whole" operator="between" sqref="D5:D54">
      <x:formula1>0</x:formula1>
      <x:formula2>9999</x:formula2>
    </x:dataValidation>
    <x:dataValidation type="list" sqref="E5:E54">
      <x:formula1>Listas!$C$5:$C$6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29c6bf0b14fe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0" hidden="0" customWidth="1"/>
    <x:col min="3" max="3" width="30" hidden="0" customWidth="1"/>
    <x:col min="4" max="4" width="54" hidden="0" customWidth="1"/>
    <x:col min="5" max="5" width="27" hidden="0" customWidth="1"/>
    <x:col min="6" max="6" width="16" hidden="0" customWidth="1"/>
    <x:col min="7" max="7" width="18" hidden="0" customWidth="1"/>
    <x:col min="8" max="8" width="18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8" hidden="0" customWidth="1"/>
    <x:col min="14" max="14" width="12" hidden="0" customWidth="1"/>
    <x:col min="15" max="15" width="38" hidden="0" customWidth="1"/>
    <x:col min="16" max="16" width="22" hidden="0" customWidth="1"/>
  </x:cols>
  <x:sheetData>
    <x:row r="1" ht="34" customHeight="1">
      <x:c r="A1" s="3" t="str">
        <x:v>Produtos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30" customHeight="1">
      <x:c r="A2" s="7" t="str">
        <x:v>Use um Codigo_importacao único. Produtos por peso recebem preço e estoque pela aba Variacoes Peso.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4" ht="34" customHeight="1">
      <x:c r="A4" s="16" t="str">
        <x:v>Importar</x:v>
      </x:c>
      <x:c r="B4" s="17" t="str">
        <x:v>Codigo_importacao</x:v>
      </x:c>
      <x:c r="C4" s="17" t="str">
        <x:v>Nome</x:v>
      </x:c>
      <x:c r="D4" s="17" t="str">
        <x:v>Descricao</x:v>
      </x:c>
      <x:c r="E4" s="17" t="str">
        <x:v>Categoria</x:v>
      </x:c>
      <x:c r="F4" s="17" t="str">
        <x:v>Tipo_venda</x:v>
      </x:c>
      <x:c r="G4" s="17" t="str">
        <x:v>Preco_unidade</x:v>
      </x:c>
      <x:c r="H4" s="17" t="str">
        <x:v>Estoque_unidade</x:v>
      </x:c>
      <x:c r="I4" s="17" t="str">
        <x:v>Peso_embalagem_kg</x:v>
      </x:c>
      <x:c r="J4" s="17" t="str">
        <x:v>Altura_cm</x:v>
      </x:c>
      <x:c r="K4" s="17" t="str">
        <x:v>Largura_cm</x:v>
      </x:c>
      <x:c r="L4" s="17" t="str">
        <x:v>Comprimento_cm</x:v>
      </x:c>
      <x:c r="M4" s="17" t="str">
        <x:v>Imagem_arquivo</x:v>
      </x:c>
      <x:c r="N4" s="17" t="str">
        <x:v>Ativo</x:v>
      </x:c>
      <x:c r="O4" s="17" t="str">
        <x:v>Observacoes</x:v>
      </x:c>
      <x:c r="P4" s="18" t="str">
        <x:v>Validacao</x:v>
      </x:c>
    </x:row>
    <x:row r="5" ht="22" customHeight="1">
      <x:c r="A5" s="23" t="str">
        <x:v>NAO</x:v>
      </x:c>
      <x:c r="B5" s="23" t="str">
        <x:v>PROD-001</x:v>
      </x:c>
      <x:c r="C5" s="90" t="str">
        <x:v>Produto Essencial</x:v>
      </x:c>
      <x:c r="D5" s="90" t="str">
        <x:v>Produto demonstrativo com descrição curta, benefícios e informações claras.</x:v>
      </x:c>
      <x:c r="E5" s="90" t="str">
        <x:v>Destaques</x:v>
      </x:c>
      <x:c r="F5" s="23" t="str">
        <x:v>unidade</x:v>
      </x:c>
      <x:c r="G5" s="99" t="n">
        <x:v>39.9</x:v>
      </x:c>
      <x:c r="H5" s="93" t="n">
        <x:v>20</x:v>
      </x:c>
      <x:c r="I5" s="108" t="n">
        <x:v>0.4</x:v>
      </x:c>
      <x:c r="J5" s="109" t="n">
        <x:v>12</x:v>
      </x:c>
      <x:c r="K5" s="109" t="n">
        <x:v>18</x:v>
      </x:c>
      <x:c r="L5" s="109" t="n">
        <x:v>24</x:v>
      </x:c>
      <x:c r="M5" s="94" t="str">
        <x:v>produto-essencial.jpg</x:v>
      </x:c>
      <x:c r="N5" s="94" t="str">
        <x:v>Sim</x:v>
      </x:c>
      <x:c r="O5" s="90" t="str">
        <x:v>EXEMPLO: substitua pelos dados reais.</x:v>
      </x:c>
      <x:c r="P5" s="23" t="str">
        <x:f>IF(COUNTA(A5:O5)=0,"VAZIO",IF(A5&lt;&gt;"SIM","IGNORAR",IF(OR(B5="",C5="",D5="",E5="",F5="",I5="",J5="",K5="",L5="",N5=""),"PENDENTE",IF(COUNTIFS($B$5:$B$204,B5,$A$5:$A$204,"SIM")&gt;1,"CÓDIGO DUPLICADO",IF(AND(F5="unidade",OR(G5="",H5="")),"PENDENTE",IF(AND(F5="peso",OR(COUNTIFS('Variacoes Peso'!$B$5:$B$304,B5,'Variacoes Peso'!$A$5:$A$304,"SIM",'Variacoes Peso'!$C$5:$C$304,"250 g")&lt;&gt;1,COUNTIFS('Variacoes Peso'!$B$5:$B$304,B5,'Variacoes Peso'!$A$5:$A$304,"SIM",'Variacoes Peso'!$C$5:$C$304,"500 g")&lt;&gt;1,COUNTIFS('Variacoes Peso'!$B$5:$B$304,B5,'Variacoes Peso'!$A$5:$A$304,"SIM",'Variacoes Peso'!$C$5:$C$304,"1 kg")&lt;&gt;1)),"FALTAM 3 VARIAÇÕES","PRONTO"))))))</x:f>
        <x:v>IGNORAR</x:v>
      </x:c>
    </x:row>
    <x:row r="6" ht="22" customHeight="1">
      <x:c r="A6" s="24" t="str">
        <x:v>NAO</x:v>
      </x:c>
      <x:c r="B6" s="24" t="str">
        <x:v>PROD-002</x:v>
      </x:c>
      <x:c r="C6" s="91" t="str">
        <x:v>Produto com Variações</x:v>
      </x:c>
      <x:c r="D6" s="91" t="str">
        <x:v>Produto demonstrativo vendido em três opções de peso, cada uma com preço e estoque próprios.</x:v>
      </x:c>
      <x:c r="E6" s="91" t="str">
        <x:v>Opções e tamanhos</x:v>
      </x:c>
      <x:c r="F6" s="24" t="str">
        <x:v>peso</x:v>
      </x:c>
      <x:c r="G6" s="100"/>
      <x:c r="H6" s="95"/>
      <x:c r="I6" s="110" t="n">
        <x:v>1.1</x:v>
      </x:c>
      <x:c r="J6" s="111" t="n">
        <x:v>10</x:v>
      </x:c>
      <x:c r="K6" s="111" t="n">
        <x:v>18</x:v>
      </x:c>
      <x:c r="L6" s="111" t="n">
        <x:v>25</x:v>
      </x:c>
      <x:c r="M6" s="96" t="str">
        <x:v>produto-variacoes.jpg</x:v>
      </x:c>
      <x:c r="N6" s="96" t="str">
        <x:v>Sim</x:v>
      </x:c>
      <x:c r="O6" s="91" t="str">
        <x:v>EXEMPLO: possui três variações na aba Variacoes Peso.</x:v>
      </x:c>
      <x:c r="P6" s="24" t="str">
        <x:f>IF(COUNTA(A6:O6)=0,"VAZIO",IF(A6&lt;&gt;"SIM","IGNORAR",IF(OR(B6="",C6="",D6="",E6="",F6="",I6="",J6="",K6="",L6="",N6=""),"PENDENTE",IF(COUNTIFS($B$5:$B$204,B6,$A$5:$A$204,"SIM")&gt;1,"CÓDIGO DUPLICADO",IF(AND(F6="unidade",OR(G6="",H6="")),"PENDENTE",IF(AND(F6="peso",OR(COUNTIFS('Variacoes Peso'!$B$5:$B$304,B6,'Variacoes Peso'!$A$5:$A$304,"SIM",'Variacoes Peso'!$C$5:$C$304,"250 g")&lt;&gt;1,COUNTIFS('Variacoes Peso'!$B$5:$B$304,B6,'Variacoes Peso'!$A$5:$A$304,"SIM",'Variacoes Peso'!$C$5:$C$304,"500 g")&lt;&gt;1,COUNTIFS('Variacoes Peso'!$B$5:$B$304,B6,'Variacoes Peso'!$A$5:$A$304,"SIM",'Variacoes Peso'!$C$5:$C$304,"1 kg")&lt;&gt;1)),"FALTAM 3 VARIAÇÕES","PRONTO"))))))</x:f>
        <x:v>IGNORAR</x:v>
      </x:c>
    </x:row>
    <x:row r="7" ht="22" customHeight="1">
      <x:c r="A7" s="24" t="str">
        <x:v>NAO</x:v>
      </x:c>
      <x:c r="B7" s="24" t="str">
        <x:v>PROD-003</x:v>
      </x:c>
      <x:c r="C7" s="91" t="str">
        <x:v>Organizador Compacto</x:v>
      </x:c>
      <x:c r="D7" s="91" t="str">
        <x:v>Exemplo de item para casa com medidas e peso usados no cálculo do frete.</x:v>
      </x:c>
      <x:c r="E7" s="91" t="str">
        <x:v>Casa e rotina</x:v>
      </x:c>
      <x:c r="F7" s="24" t="str">
        <x:v>unidade</x:v>
      </x:c>
      <x:c r="G7" s="100" t="n">
        <x:v>32.9</x:v>
      </x:c>
      <x:c r="H7" s="95" t="n">
        <x:v>18</x:v>
      </x:c>
      <x:c r="I7" s="110" t="n">
        <x:v>0.65</x:v>
      </x:c>
      <x:c r="J7" s="111" t="n">
        <x:v>18</x:v>
      </x:c>
      <x:c r="K7" s="111" t="n">
        <x:v>12</x:v>
      </x:c>
      <x:c r="L7" s="111" t="n">
        <x:v>20</x:v>
      </x:c>
      <x:c r="M7" s="96" t="str">
        <x:v>organizador-compacto.jpg</x:v>
      </x:c>
      <x:c r="N7" s="96" t="str">
        <x:v>Sim</x:v>
      </x:c>
      <x:c r="O7" s="91" t="str">
        <x:v>EXEMPLO: substitua pelos dados reais.</x:v>
      </x:c>
      <x:c r="P7" s="24" t="str">
        <x:f>IF(COUNTA(A7:O7)=0,"VAZIO",IF(A7&lt;&gt;"SIM","IGNORAR",IF(OR(B7="",C7="",D7="",E7="",F7="",I7="",J7="",K7="",L7="",N7=""),"PENDENTE",IF(COUNTIFS($B$5:$B$204,B7,$A$5:$A$204,"SIM")&gt;1,"CÓDIGO DUPLICADO",IF(AND(F7="unidade",OR(G7="",H7="")),"PENDENTE",IF(AND(F7="peso",OR(COUNTIFS('Variacoes Peso'!$B$5:$B$304,B7,'Variacoes Peso'!$A$5:$A$304,"SIM",'Variacoes Peso'!$C$5:$C$304,"250 g")&lt;&gt;1,COUNTIFS('Variacoes Peso'!$B$5:$B$304,B7,'Variacoes Peso'!$A$5:$A$304,"SIM",'Variacoes Peso'!$C$5:$C$304,"500 g")&lt;&gt;1,COUNTIFS('Variacoes Peso'!$B$5:$B$304,B7,'Variacoes Peso'!$A$5:$A$304,"SIM",'Variacoes Peso'!$C$5:$C$304,"1 kg")&lt;&gt;1)),"FALTAM 3 VARIAÇÕES","PRONTO"))))))</x:f>
        <x:v>IGNORAR</x:v>
      </x:c>
    </x:row>
    <x:row r="8" ht="22" customHeight="1">
      <x:c r="A8" s="24" t="str">
        <x:v>NAO</x:v>
      </x:c>
      <x:c r="B8" s="24" t="str">
        <x:v>PROD-004</x:v>
      </x:c>
      <x:c r="C8" s="91" t="str">
        <x:v>Caderno Criativo</x:v>
      </x:c>
      <x:c r="D8" s="91" t="str">
        <x:v>Exemplo de item com preço unitário, estoque e imagem administrável.</x:v>
      </x:c>
      <x:c r="E8" s="91" t="str">
        <x:v>Papelaria e presentes</x:v>
      </x:c>
      <x:c r="F8" s="24" t="str">
        <x:v>unidade</x:v>
      </x:c>
      <x:c r="G8" s="100" t="n">
        <x:v>28.5</x:v>
      </x:c>
      <x:c r="H8" s="95" t="n">
        <x:v>12</x:v>
      </x:c>
      <x:c r="I8" s="110" t="n">
        <x:v>0.5</x:v>
      </x:c>
      <x:c r="J8" s="111" t="n">
        <x:v>3</x:v>
      </x:c>
      <x:c r="K8" s="111" t="n">
        <x:v>16</x:v>
      </x:c>
      <x:c r="L8" s="111" t="n">
        <x:v>22</x:v>
      </x:c>
      <x:c r="M8" s="96" t="str">
        <x:v>caderno-criativo.jpg</x:v>
      </x:c>
      <x:c r="N8" s="96" t="str">
        <x:v>Sim</x:v>
      </x:c>
      <x:c r="O8" s="91" t="str">
        <x:v>EXEMPLO: substitua pelos dados reais.</x:v>
      </x:c>
      <x:c r="P8" s="24" t="str">
        <x:f>IF(COUNTA(A8:O8)=0,"VAZIO",IF(A8&lt;&gt;"SIM","IGNORAR",IF(OR(B8="",C8="",D8="",E8="",F8="",I8="",J8="",K8="",L8="",N8=""),"PENDENTE",IF(COUNTIFS($B$5:$B$204,B8,$A$5:$A$204,"SIM")&gt;1,"CÓDIGO DUPLICADO",IF(AND(F8="unidade",OR(G8="",H8="")),"PENDENTE",IF(AND(F8="peso",OR(COUNTIFS('Variacoes Peso'!$B$5:$B$304,B8,'Variacoes Peso'!$A$5:$A$304,"SIM",'Variacoes Peso'!$C$5:$C$304,"250 g")&lt;&gt;1,COUNTIFS('Variacoes Peso'!$B$5:$B$304,B8,'Variacoes Peso'!$A$5:$A$304,"SIM",'Variacoes Peso'!$C$5:$C$304,"500 g")&lt;&gt;1,COUNTIFS('Variacoes Peso'!$B$5:$B$304,B8,'Variacoes Peso'!$A$5:$A$304,"SIM",'Variacoes Peso'!$C$5:$C$304,"1 kg")&lt;&gt;1)),"FALTAM 3 VARIAÇÕES","PRONTO"))))))</x:f>
        <x:v>IGNORAR</x:v>
      </x:c>
    </x:row>
    <x:row r="9" ht="22" customHeight="1">
      <x:c r="A9" s="24"/>
      <x:c r="B9" s="24"/>
      <x:c r="C9" s="91"/>
      <x:c r="D9" s="91"/>
      <x:c r="E9" s="91"/>
      <x:c r="F9" s="24"/>
      <x:c r="G9" s="100"/>
      <x:c r="H9" s="95"/>
      <x:c r="I9" s="110"/>
      <x:c r="J9" s="111"/>
      <x:c r="K9" s="111"/>
      <x:c r="L9" s="111"/>
      <x:c r="M9" s="96"/>
      <x:c r="N9" s="96"/>
      <x:c r="O9" s="91"/>
      <x:c r="P9" s="24" t="str">
        <x:f>IF(COUNTA(A9:O9)=0,"VAZIO",IF(A9&lt;&gt;"SIM","IGNORAR",IF(OR(B9="",C9="",D9="",E9="",F9="",I9="",J9="",K9="",L9="",N9=""),"PENDENTE",IF(COUNTIFS($B$5:$B$204,B9,$A$5:$A$204,"SIM")&gt;1,"CÓDIGO DUPLICADO",IF(AND(F9="unidade",OR(G9="",H9="")),"PENDENTE",IF(AND(F9="peso",OR(COUNTIFS('Variacoes Peso'!$B$5:$B$304,B9,'Variacoes Peso'!$A$5:$A$304,"SIM",'Variacoes Peso'!$C$5:$C$304,"250 g")&lt;&gt;1,COUNTIFS('Variacoes Peso'!$B$5:$B$304,B9,'Variacoes Peso'!$A$5:$A$304,"SIM",'Variacoes Peso'!$C$5:$C$304,"500 g")&lt;&gt;1,COUNTIFS('Variacoes Peso'!$B$5:$B$304,B9,'Variacoes Peso'!$A$5:$A$304,"SIM",'Variacoes Peso'!$C$5:$C$304,"1 kg")&lt;&gt;1)),"FALTAM 3 VARIAÇÕES","PRONTO"))))))</x:f>
        <x:v>VAZIO</x:v>
      </x:c>
    </x:row>
    <x:row r="10" ht="22" customHeight="1">
      <x:c r="A10" s="24"/>
      <x:c r="B10" s="24"/>
      <x:c r="C10" s="91"/>
      <x:c r="D10" s="91"/>
      <x:c r="E10" s="91"/>
      <x:c r="F10" s="24"/>
      <x:c r="G10" s="100"/>
      <x:c r="H10" s="95"/>
      <x:c r="I10" s="110"/>
      <x:c r="J10" s="111"/>
      <x:c r="K10" s="111"/>
      <x:c r="L10" s="111"/>
      <x:c r="M10" s="96"/>
      <x:c r="N10" s="96"/>
      <x:c r="O10" s="91"/>
      <x:c r="P10" s="24" t="str">
        <x:f>IF(COUNTA(A10:O10)=0,"VAZIO",IF(A10&lt;&gt;"SIM","IGNORAR",IF(OR(B10="",C10="",D10="",E10="",F10="",I10="",J10="",K10="",L10="",N10=""),"PENDENTE",IF(COUNTIFS($B$5:$B$204,B10,$A$5:$A$204,"SIM")&gt;1,"CÓDIGO DUPLICADO",IF(AND(F10="unidade",OR(G10="",H10="")),"PENDENTE",IF(AND(F10="peso",OR(COUNTIFS('Variacoes Peso'!$B$5:$B$304,B10,'Variacoes Peso'!$A$5:$A$304,"SIM",'Variacoes Peso'!$C$5:$C$304,"250 g")&lt;&gt;1,COUNTIFS('Variacoes Peso'!$B$5:$B$304,B10,'Variacoes Peso'!$A$5:$A$304,"SIM",'Variacoes Peso'!$C$5:$C$304,"500 g")&lt;&gt;1,COUNTIFS('Variacoes Peso'!$B$5:$B$304,B10,'Variacoes Peso'!$A$5:$A$304,"SIM",'Variacoes Peso'!$C$5:$C$304,"1 kg")&lt;&gt;1)),"FALTAM 3 VARIAÇÕES","PRONTO"))))))</x:f>
        <x:v>VAZIO</x:v>
      </x:c>
    </x:row>
    <x:row r="11" ht="22" customHeight="1">
      <x:c r="A11" s="24"/>
      <x:c r="B11" s="24"/>
      <x:c r="C11" s="91"/>
      <x:c r="D11" s="91"/>
      <x:c r="E11" s="91"/>
      <x:c r="F11" s="24"/>
      <x:c r="G11" s="100"/>
      <x:c r="H11" s="95"/>
      <x:c r="I11" s="110"/>
      <x:c r="J11" s="111"/>
      <x:c r="K11" s="111"/>
      <x:c r="L11" s="111"/>
      <x:c r="M11" s="96"/>
      <x:c r="N11" s="96"/>
      <x:c r="O11" s="91"/>
      <x:c r="P11" s="24" t="str">
        <x:f>IF(COUNTA(A11:O11)=0,"VAZIO",IF(A11&lt;&gt;"SIM","IGNORAR",IF(OR(B11="",C11="",D11="",E11="",F11="",I11="",J11="",K11="",L11="",N11=""),"PENDENTE",IF(COUNTIFS($B$5:$B$204,B11,$A$5:$A$204,"SIM")&gt;1,"CÓDIGO DUPLICADO",IF(AND(F11="unidade",OR(G11="",H11="")),"PENDENTE",IF(AND(F11="peso",OR(COUNTIFS('Variacoes Peso'!$B$5:$B$304,B11,'Variacoes Peso'!$A$5:$A$304,"SIM",'Variacoes Peso'!$C$5:$C$304,"250 g")&lt;&gt;1,COUNTIFS('Variacoes Peso'!$B$5:$B$304,B11,'Variacoes Peso'!$A$5:$A$304,"SIM",'Variacoes Peso'!$C$5:$C$304,"500 g")&lt;&gt;1,COUNTIFS('Variacoes Peso'!$B$5:$B$304,B11,'Variacoes Peso'!$A$5:$A$304,"SIM",'Variacoes Peso'!$C$5:$C$304,"1 kg")&lt;&gt;1)),"FALTAM 3 VARIAÇÕES","PRONTO"))))))</x:f>
        <x:v>VAZIO</x:v>
      </x:c>
    </x:row>
    <x:row r="12" ht="22" customHeight="1">
      <x:c r="A12" s="24"/>
      <x:c r="B12" s="24"/>
      <x:c r="C12" s="91"/>
      <x:c r="D12" s="91"/>
      <x:c r="E12" s="91"/>
      <x:c r="F12" s="24"/>
      <x:c r="G12" s="100"/>
      <x:c r="H12" s="95"/>
      <x:c r="I12" s="110"/>
      <x:c r="J12" s="111"/>
      <x:c r="K12" s="111"/>
      <x:c r="L12" s="111"/>
      <x:c r="M12" s="96"/>
      <x:c r="N12" s="96"/>
      <x:c r="O12" s="91"/>
      <x:c r="P12" s="24" t="str">
        <x:f>IF(COUNTA(A12:O12)=0,"VAZIO",IF(A12&lt;&gt;"SIM","IGNORAR",IF(OR(B12="",C12="",D12="",E12="",F12="",I12="",J12="",K12="",L12="",N12=""),"PENDENTE",IF(COUNTIFS($B$5:$B$204,B12,$A$5:$A$204,"SIM")&gt;1,"CÓDIGO DUPLICADO",IF(AND(F12="unidade",OR(G12="",H12="")),"PENDENTE",IF(AND(F12="peso",OR(COUNTIFS('Variacoes Peso'!$B$5:$B$304,B12,'Variacoes Peso'!$A$5:$A$304,"SIM",'Variacoes Peso'!$C$5:$C$304,"250 g")&lt;&gt;1,COUNTIFS('Variacoes Peso'!$B$5:$B$304,B12,'Variacoes Peso'!$A$5:$A$304,"SIM",'Variacoes Peso'!$C$5:$C$304,"500 g")&lt;&gt;1,COUNTIFS('Variacoes Peso'!$B$5:$B$304,B12,'Variacoes Peso'!$A$5:$A$304,"SIM",'Variacoes Peso'!$C$5:$C$304,"1 kg")&lt;&gt;1)),"FALTAM 3 VARIAÇÕES","PRONTO"))))))</x:f>
        <x:v>VAZIO</x:v>
      </x:c>
    </x:row>
    <x:row r="13" ht="22" customHeight="1">
      <x:c r="A13" s="24"/>
      <x:c r="B13" s="24"/>
      <x:c r="C13" s="91"/>
      <x:c r="D13" s="91"/>
      <x:c r="E13" s="91"/>
      <x:c r="F13" s="24"/>
      <x:c r="G13" s="100"/>
      <x:c r="H13" s="95"/>
      <x:c r="I13" s="110"/>
      <x:c r="J13" s="111"/>
      <x:c r="K13" s="111"/>
      <x:c r="L13" s="111"/>
      <x:c r="M13" s="96"/>
      <x:c r="N13" s="96"/>
      <x:c r="O13" s="91"/>
      <x:c r="P13" s="24" t="str">
        <x:f>IF(COUNTA(A13:O13)=0,"VAZIO",IF(A13&lt;&gt;"SIM","IGNORAR",IF(OR(B13="",C13="",D13="",E13="",F13="",I13="",J13="",K13="",L13="",N13=""),"PENDENTE",IF(COUNTIFS($B$5:$B$204,B13,$A$5:$A$204,"SIM")&gt;1,"CÓDIGO DUPLICADO",IF(AND(F13="unidade",OR(G13="",H13="")),"PENDENTE",IF(AND(F13="peso",OR(COUNTIFS('Variacoes Peso'!$B$5:$B$304,B13,'Variacoes Peso'!$A$5:$A$304,"SIM",'Variacoes Peso'!$C$5:$C$304,"250 g")&lt;&gt;1,COUNTIFS('Variacoes Peso'!$B$5:$B$304,B13,'Variacoes Peso'!$A$5:$A$304,"SIM",'Variacoes Peso'!$C$5:$C$304,"500 g")&lt;&gt;1,COUNTIFS('Variacoes Peso'!$B$5:$B$304,B13,'Variacoes Peso'!$A$5:$A$304,"SIM",'Variacoes Peso'!$C$5:$C$304,"1 kg")&lt;&gt;1)),"FALTAM 3 VARIAÇÕES","PRONTO"))))))</x:f>
        <x:v>VAZIO</x:v>
      </x:c>
    </x:row>
    <x:row r="14" ht="22" customHeight="1">
      <x:c r="A14" s="24"/>
      <x:c r="B14" s="24"/>
      <x:c r="C14" s="91"/>
      <x:c r="D14" s="91"/>
      <x:c r="E14" s="91"/>
      <x:c r="F14" s="24"/>
      <x:c r="G14" s="100"/>
      <x:c r="H14" s="95"/>
      <x:c r="I14" s="110"/>
      <x:c r="J14" s="111"/>
      <x:c r="K14" s="111"/>
      <x:c r="L14" s="111"/>
      <x:c r="M14" s="96"/>
      <x:c r="N14" s="96"/>
      <x:c r="O14" s="91"/>
      <x:c r="P14" s="24" t="str">
        <x:f>IF(COUNTA(A14:O14)=0,"VAZIO",IF(A14&lt;&gt;"SIM","IGNORAR",IF(OR(B14="",C14="",D14="",E14="",F14="",I14="",J14="",K14="",L14="",N14=""),"PENDENTE",IF(COUNTIFS($B$5:$B$204,B14,$A$5:$A$204,"SIM")&gt;1,"CÓDIGO DUPLICADO",IF(AND(F14="unidade",OR(G14="",H14="")),"PENDENTE",IF(AND(F14="peso",OR(COUNTIFS('Variacoes Peso'!$B$5:$B$304,B14,'Variacoes Peso'!$A$5:$A$304,"SIM",'Variacoes Peso'!$C$5:$C$304,"250 g")&lt;&gt;1,COUNTIFS('Variacoes Peso'!$B$5:$B$304,B14,'Variacoes Peso'!$A$5:$A$304,"SIM",'Variacoes Peso'!$C$5:$C$304,"500 g")&lt;&gt;1,COUNTIFS('Variacoes Peso'!$B$5:$B$304,B14,'Variacoes Peso'!$A$5:$A$304,"SIM",'Variacoes Peso'!$C$5:$C$304,"1 kg")&lt;&gt;1)),"FALTAM 3 VARIAÇÕES","PRONTO"))))))</x:f>
        <x:v>VAZIO</x:v>
      </x:c>
    </x:row>
    <x:row r="15" ht="22" customHeight="1">
      <x:c r="A15" s="24"/>
      <x:c r="B15" s="24"/>
      <x:c r="C15" s="91"/>
      <x:c r="D15" s="91"/>
      <x:c r="E15" s="91"/>
      <x:c r="F15" s="24"/>
      <x:c r="G15" s="100"/>
      <x:c r="H15" s="95"/>
      <x:c r="I15" s="110"/>
      <x:c r="J15" s="111"/>
      <x:c r="K15" s="111"/>
      <x:c r="L15" s="111"/>
      <x:c r="M15" s="96"/>
      <x:c r="N15" s="96"/>
      <x:c r="O15" s="91"/>
      <x:c r="P15" s="24" t="str">
        <x:f>IF(COUNTA(A15:O15)=0,"VAZIO",IF(A15&lt;&gt;"SIM","IGNORAR",IF(OR(B15="",C15="",D15="",E15="",F15="",I15="",J15="",K15="",L15="",N15=""),"PENDENTE",IF(COUNTIFS($B$5:$B$204,B15,$A$5:$A$204,"SIM")&gt;1,"CÓDIGO DUPLICADO",IF(AND(F15="unidade",OR(G15="",H15="")),"PENDENTE",IF(AND(F15="peso",OR(COUNTIFS('Variacoes Peso'!$B$5:$B$304,B15,'Variacoes Peso'!$A$5:$A$304,"SIM",'Variacoes Peso'!$C$5:$C$304,"250 g")&lt;&gt;1,COUNTIFS('Variacoes Peso'!$B$5:$B$304,B15,'Variacoes Peso'!$A$5:$A$304,"SIM",'Variacoes Peso'!$C$5:$C$304,"500 g")&lt;&gt;1,COUNTIFS('Variacoes Peso'!$B$5:$B$304,B15,'Variacoes Peso'!$A$5:$A$304,"SIM",'Variacoes Peso'!$C$5:$C$304,"1 kg")&lt;&gt;1)),"FALTAM 3 VARIAÇÕES","PRONTO"))))))</x:f>
        <x:v>VAZIO</x:v>
      </x:c>
    </x:row>
    <x:row r="16" ht="22" customHeight="1">
      <x:c r="A16" s="24"/>
      <x:c r="B16" s="24"/>
      <x:c r="C16" s="91"/>
      <x:c r="D16" s="91"/>
      <x:c r="E16" s="91"/>
      <x:c r="F16" s="24"/>
      <x:c r="G16" s="100"/>
      <x:c r="H16" s="95"/>
      <x:c r="I16" s="110"/>
      <x:c r="J16" s="111"/>
      <x:c r="K16" s="111"/>
      <x:c r="L16" s="111"/>
      <x:c r="M16" s="96"/>
      <x:c r="N16" s="96"/>
      <x:c r="O16" s="91"/>
      <x:c r="P16" s="24" t="str">
        <x:f>IF(COUNTA(A16:O16)=0,"VAZIO",IF(A16&lt;&gt;"SIM","IGNORAR",IF(OR(B16="",C16="",D16="",E16="",F16="",I16="",J16="",K16="",L16="",N16=""),"PENDENTE",IF(COUNTIFS($B$5:$B$204,B16,$A$5:$A$204,"SIM")&gt;1,"CÓDIGO DUPLICADO",IF(AND(F16="unidade",OR(G16="",H16="")),"PENDENTE",IF(AND(F16="peso",OR(COUNTIFS('Variacoes Peso'!$B$5:$B$304,B16,'Variacoes Peso'!$A$5:$A$304,"SIM",'Variacoes Peso'!$C$5:$C$304,"250 g")&lt;&gt;1,COUNTIFS('Variacoes Peso'!$B$5:$B$304,B16,'Variacoes Peso'!$A$5:$A$304,"SIM",'Variacoes Peso'!$C$5:$C$304,"500 g")&lt;&gt;1,COUNTIFS('Variacoes Peso'!$B$5:$B$304,B16,'Variacoes Peso'!$A$5:$A$304,"SIM",'Variacoes Peso'!$C$5:$C$304,"1 kg")&lt;&gt;1)),"FALTAM 3 VARIAÇÕES","PRONTO"))))))</x:f>
        <x:v>VAZIO</x:v>
      </x:c>
    </x:row>
    <x:row r="17" ht="22" customHeight="1">
      <x:c r="A17" s="24"/>
      <x:c r="B17" s="24"/>
      <x:c r="C17" s="91"/>
      <x:c r="D17" s="91"/>
      <x:c r="E17" s="91"/>
      <x:c r="F17" s="24"/>
      <x:c r="G17" s="100"/>
      <x:c r="H17" s="95"/>
      <x:c r="I17" s="110"/>
      <x:c r="J17" s="111"/>
      <x:c r="K17" s="111"/>
      <x:c r="L17" s="111"/>
      <x:c r="M17" s="96"/>
      <x:c r="N17" s="96"/>
      <x:c r="O17" s="91"/>
      <x:c r="P17" s="24" t="str">
        <x:f>IF(COUNTA(A17:O17)=0,"VAZIO",IF(A17&lt;&gt;"SIM","IGNORAR",IF(OR(B17="",C17="",D17="",E17="",F17="",I17="",J17="",K17="",L17="",N17=""),"PENDENTE",IF(COUNTIFS($B$5:$B$204,B17,$A$5:$A$204,"SIM")&gt;1,"CÓDIGO DUPLICADO",IF(AND(F17="unidade",OR(G17="",H17="")),"PENDENTE",IF(AND(F17="peso",OR(COUNTIFS('Variacoes Peso'!$B$5:$B$304,B17,'Variacoes Peso'!$A$5:$A$304,"SIM",'Variacoes Peso'!$C$5:$C$304,"250 g")&lt;&gt;1,COUNTIFS('Variacoes Peso'!$B$5:$B$304,B17,'Variacoes Peso'!$A$5:$A$304,"SIM",'Variacoes Peso'!$C$5:$C$304,"500 g")&lt;&gt;1,COUNTIFS('Variacoes Peso'!$B$5:$B$304,B17,'Variacoes Peso'!$A$5:$A$304,"SIM",'Variacoes Peso'!$C$5:$C$304,"1 kg")&lt;&gt;1)),"FALTAM 3 VARIAÇÕES","PRONTO"))))))</x:f>
        <x:v>VAZIO</x:v>
      </x:c>
    </x:row>
    <x:row r="18" ht="22" customHeight="1">
      <x:c r="A18" s="24"/>
      <x:c r="B18" s="24"/>
      <x:c r="C18" s="91"/>
      <x:c r="D18" s="91"/>
      <x:c r="E18" s="91"/>
      <x:c r="F18" s="24"/>
      <x:c r="G18" s="100"/>
      <x:c r="H18" s="95"/>
      <x:c r="I18" s="110"/>
      <x:c r="J18" s="111"/>
      <x:c r="K18" s="111"/>
      <x:c r="L18" s="111"/>
      <x:c r="M18" s="96"/>
      <x:c r="N18" s="96"/>
      <x:c r="O18" s="91"/>
      <x:c r="P18" s="24" t="str">
        <x:f>IF(COUNTA(A18:O18)=0,"VAZIO",IF(A18&lt;&gt;"SIM","IGNORAR",IF(OR(B18="",C18="",D18="",E18="",F18="",I18="",J18="",K18="",L18="",N18=""),"PENDENTE",IF(COUNTIFS($B$5:$B$204,B18,$A$5:$A$204,"SIM")&gt;1,"CÓDIGO DUPLICADO",IF(AND(F18="unidade",OR(G18="",H18="")),"PENDENTE",IF(AND(F18="peso",OR(COUNTIFS('Variacoes Peso'!$B$5:$B$304,B18,'Variacoes Peso'!$A$5:$A$304,"SIM",'Variacoes Peso'!$C$5:$C$304,"250 g")&lt;&gt;1,COUNTIFS('Variacoes Peso'!$B$5:$B$304,B18,'Variacoes Peso'!$A$5:$A$304,"SIM",'Variacoes Peso'!$C$5:$C$304,"500 g")&lt;&gt;1,COUNTIFS('Variacoes Peso'!$B$5:$B$304,B18,'Variacoes Peso'!$A$5:$A$304,"SIM",'Variacoes Peso'!$C$5:$C$304,"1 kg")&lt;&gt;1)),"FALTAM 3 VARIAÇÕES","PRONTO"))))))</x:f>
        <x:v>VAZIO</x:v>
      </x:c>
    </x:row>
    <x:row r="19" ht="22" customHeight="1">
      <x:c r="A19" s="24"/>
      <x:c r="B19" s="24"/>
      <x:c r="C19" s="91"/>
      <x:c r="D19" s="91"/>
      <x:c r="E19" s="91"/>
      <x:c r="F19" s="24"/>
      <x:c r="G19" s="100"/>
      <x:c r="H19" s="95"/>
      <x:c r="I19" s="110"/>
      <x:c r="J19" s="111"/>
      <x:c r="K19" s="111"/>
      <x:c r="L19" s="111"/>
      <x:c r="M19" s="96"/>
      <x:c r="N19" s="96"/>
      <x:c r="O19" s="91"/>
      <x:c r="P19" s="24" t="str">
        <x:f>IF(COUNTA(A19:O19)=0,"VAZIO",IF(A19&lt;&gt;"SIM","IGNORAR",IF(OR(B19="",C19="",D19="",E19="",F19="",I19="",J19="",K19="",L19="",N19=""),"PENDENTE",IF(COUNTIFS($B$5:$B$204,B19,$A$5:$A$204,"SIM")&gt;1,"CÓDIGO DUPLICADO",IF(AND(F19="unidade",OR(G19="",H19="")),"PENDENTE",IF(AND(F19="peso",OR(COUNTIFS('Variacoes Peso'!$B$5:$B$304,B19,'Variacoes Peso'!$A$5:$A$304,"SIM",'Variacoes Peso'!$C$5:$C$304,"250 g")&lt;&gt;1,COUNTIFS('Variacoes Peso'!$B$5:$B$304,B19,'Variacoes Peso'!$A$5:$A$304,"SIM",'Variacoes Peso'!$C$5:$C$304,"500 g")&lt;&gt;1,COUNTIFS('Variacoes Peso'!$B$5:$B$304,B19,'Variacoes Peso'!$A$5:$A$304,"SIM",'Variacoes Peso'!$C$5:$C$304,"1 kg")&lt;&gt;1)),"FALTAM 3 VARIAÇÕES","PRONTO"))))))</x:f>
        <x:v>VAZIO</x:v>
      </x:c>
    </x:row>
    <x:row r="20" ht="22" customHeight="1">
      <x:c r="A20" s="24"/>
      <x:c r="B20" s="24"/>
      <x:c r="C20" s="91"/>
      <x:c r="D20" s="91"/>
      <x:c r="E20" s="91"/>
      <x:c r="F20" s="24"/>
      <x:c r="G20" s="100"/>
      <x:c r="H20" s="95"/>
      <x:c r="I20" s="110"/>
      <x:c r="J20" s="111"/>
      <x:c r="K20" s="111"/>
      <x:c r="L20" s="111"/>
      <x:c r="M20" s="96"/>
      <x:c r="N20" s="96"/>
      <x:c r="O20" s="91"/>
      <x:c r="P20" s="24" t="str">
        <x:f>IF(COUNTA(A20:O20)=0,"VAZIO",IF(A20&lt;&gt;"SIM","IGNORAR",IF(OR(B20="",C20="",D20="",E20="",F20="",I20="",J20="",K20="",L20="",N20=""),"PENDENTE",IF(COUNTIFS($B$5:$B$204,B20,$A$5:$A$204,"SIM")&gt;1,"CÓDIGO DUPLICADO",IF(AND(F20="unidade",OR(G20="",H20="")),"PENDENTE",IF(AND(F20="peso",OR(COUNTIFS('Variacoes Peso'!$B$5:$B$304,B20,'Variacoes Peso'!$A$5:$A$304,"SIM",'Variacoes Peso'!$C$5:$C$304,"250 g")&lt;&gt;1,COUNTIFS('Variacoes Peso'!$B$5:$B$304,B20,'Variacoes Peso'!$A$5:$A$304,"SIM",'Variacoes Peso'!$C$5:$C$304,"500 g")&lt;&gt;1,COUNTIFS('Variacoes Peso'!$B$5:$B$304,B20,'Variacoes Peso'!$A$5:$A$304,"SIM",'Variacoes Peso'!$C$5:$C$304,"1 kg")&lt;&gt;1)),"FALTAM 3 VARIAÇÕES","PRONTO"))))))</x:f>
        <x:v>VAZIO</x:v>
      </x:c>
    </x:row>
    <x:row r="21" ht="22" customHeight="1">
      <x:c r="A21" s="24"/>
      <x:c r="B21" s="24"/>
      <x:c r="C21" s="91"/>
      <x:c r="D21" s="91"/>
      <x:c r="E21" s="91"/>
      <x:c r="F21" s="24"/>
      <x:c r="G21" s="100"/>
      <x:c r="H21" s="95"/>
      <x:c r="I21" s="110"/>
      <x:c r="J21" s="111"/>
      <x:c r="K21" s="111"/>
      <x:c r="L21" s="111"/>
      <x:c r="M21" s="96"/>
      <x:c r="N21" s="96"/>
      <x:c r="O21" s="91"/>
      <x:c r="P21" s="24" t="str">
        <x:f>IF(COUNTA(A21:O21)=0,"VAZIO",IF(A21&lt;&gt;"SIM","IGNORAR",IF(OR(B21="",C21="",D21="",E21="",F21="",I21="",J21="",K21="",L21="",N21=""),"PENDENTE",IF(COUNTIFS($B$5:$B$204,B21,$A$5:$A$204,"SIM")&gt;1,"CÓDIGO DUPLICADO",IF(AND(F21="unidade",OR(G21="",H21="")),"PENDENTE",IF(AND(F21="peso",OR(COUNTIFS('Variacoes Peso'!$B$5:$B$304,B21,'Variacoes Peso'!$A$5:$A$304,"SIM",'Variacoes Peso'!$C$5:$C$304,"250 g")&lt;&gt;1,COUNTIFS('Variacoes Peso'!$B$5:$B$304,B21,'Variacoes Peso'!$A$5:$A$304,"SIM",'Variacoes Peso'!$C$5:$C$304,"500 g")&lt;&gt;1,COUNTIFS('Variacoes Peso'!$B$5:$B$304,B21,'Variacoes Peso'!$A$5:$A$304,"SIM",'Variacoes Peso'!$C$5:$C$304,"1 kg")&lt;&gt;1)),"FALTAM 3 VARIAÇÕES","PRONTO"))))))</x:f>
        <x:v>VAZIO</x:v>
      </x:c>
    </x:row>
    <x:row r="22" ht="22" customHeight="1">
      <x:c r="A22" s="24"/>
      <x:c r="B22" s="24"/>
      <x:c r="C22" s="91"/>
      <x:c r="D22" s="91"/>
      <x:c r="E22" s="91"/>
      <x:c r="F22" s="24"/>
      <x:c r="G22" s="100"/>
      <x:c r="H22" s="95"/>
      <x:c r="I22" s="110"/>
      <x:c r="J22" s="111"/>
      <x:c r="K22" s="111"/>
      <x:c r="L22" s="111"/>
      <x:c r="M22" s="96"/>
      <x:c r="N22" s="96"/>
      <x:c r="O22" s="91"/>
      <x:c r="P22" s="24" t="str">
        <x:f>IF(COUNTA(A22:O22)=0,"VAZIO",IF(A22&lt;&gt;"SIM","IGNORAR",IF(OR(B22="",C22="",D22="",E22="",F22="",I22="",J22="",K22="",L22="",N22=""),"PENDENTE",IF(COUNTIFS($B$5:$B$204,B22,$A$5:$A$204,"SIM")&gt;1,"CÓDIGO DUPLICADO",IF(AND(F22="unidade",OR(G22="",H22="")),"PENDENTE",IF(AND(F22="peso",OR(COUNTIFS('Variacoes Peso'!$B$5:$B$304,B22,'Variacoes Peso'!$A$5:$A$304,"SIM",'Variacoes Peso'!$C$5:$C$304,"250 g")&lt;&gt;1,COUNTIFS('Variacoes Peso'!$B$5:$B$304,B22,'Variacoes Peso'!$A$5:$A$304,"SIM",'Variacoes Peso'!$C$5:$C$304,"500 g")&lt;&gt;1,COUNTIFS('Variacoes Peso'!$B$5:$B$304,B22,'Variacoes Peso'!$A$5:$A$304,"SIM",'Variacoes Peso'!$C$5:$C$304,"1 kg")&lt;&gt;1)),"FALTAM 3 VARIAÇÕES","PRONTO"))))))</x:f>
        <x:v>VAZIO</x:v>
      </x:c>
    </x:row>
    <x:row r="23" ht="22" customHeight="1">
      <x:c r="A23" s="24"/>
      <x:c r="B23" s="24"/>
      <x:c r="C23" s="91"/>
      <x:c r="D23" s="91"/>
      <x:c r="E23" s="91"/>
      <x:c r="F23" s="24"/>
      <x:c r="G23" s="100"/>
      <x:c r="H23" s="95"/>
      <x:c r="I23" s="110"/>
      <x:c r="J23" s="111"/>
      <x:c r="K23" s="111"/>
      <x:c r="L23" s="111"/>
      <x:c r="M23" s="96"/>
      <x:c r="N23" s="96"/>
      <x:c r="O23" s="91"/>
      <x:c r="P23" s="24" t="str">
        <x:f>IF(COUNTA(A23:O23)=0,"VAZIO",IF(A23&lt;&gt;"SIM","IGNORAR",IF(OR(B23="",C23="",D23="",E23="",F23="",I23="",J23="",K23="",L23="",N23=""),"PENDENTE",IF(COUNTIFS($B$5:$B$204,B23,$A$5:$A$204,"SIM")&gt;1,"CÓDIGO DUPLICADO",IF(AND(F23="unidade",OR(G23="",H23="")),"PENDENTE",IF(AND(F23="peso",OR(COUNTIFS('Variacoes Peso'!$B$5:$B$304,B23,'Variacoes Peso'!$A$5:$A$304,"SIM",'Variacoes Peso'!$C$5:$C$304,"250 g")&lt;&gt;1,COUNTIFS('Variacoes Peso'!$B$5:$B$304,B23,'Variacoes Peso'!$A$5:$A$304,"SIM",'Variacoes Peso'!$C$5:$C$304,"500 g")&lt;&gt;1,COUNTIFS('Variacoes Peso'!$B$5:$B$304,B23,'Variacoes Peso'!$A$5:$A$304,"SIM",'Variacoes Peso'!$C$5:$C$304,"1 kg")&lt;&gt;1)),"FALTAM 3 VARIAÇÕES","PRONTO"))))))</x:f>
        <x:v>VAZIO</x:v>
      </x:c>
    </x:row>
    <x:row r="24" ht="22" customHeight="1">
      <x:c r="A24" s="24"/>
      <x:c r="B24" s="24"/>
      <x:c r="C24" s="91"/>
      <x:c r="D24" s="91"/>
      <x:c r="E24" s="91"/>
      <x:c r="F24" s="24"/>
      <x:c r="G24" s="100"/>
      <x:c r="H24" s="95"/>
      <x:c r="I24" s="110"/>
      <x:c r="J24" s="111"/>
      <x:c r="K24" s="111"/>
      <x:c r="L24" s="111"/>
      <x:c r="M24" s="96"/>
      <x:c r="N24" s="96"/>
      <x:c r="O24" s="91"/>
      <x:c r="P24" s="24" t="str">
        <x:f>IF(COUNTA(A24:O24)=0,"VAZIO",IF(A24&lt;&gt;"SIM","IGNORAR",IF(OR(B24="",C24="",D24="",E24="",F24="",I24="",J24="",K24="",L24="",N24=""),"PENDENTE",IF(COUNTIFS($B$5:$B$204,B24,$A$5:$A$204,"SIM")&gt;1,"CÓDIGO DUPLICADO",IF(AND(F24="unidade",OR(G24="",H24="")),"PENDENTE",IF(AND(F24="peso",OR(COUNTIFS('Variacoes Peso'!$B$5:$B$304,B24,'Variacoes Peso'!$A$5:$A$304,"SIM",'Variacoes Peso'!$C$5:$C$304,"250 g")&lt;&gt;1,COUNTIFS('Variacoes Peso'!$B$5:$B$304,B24,'Variacoes Peso'!$A$5:$A$304,"SIM",'Variacoes Peso'!$C$5:$C$304,"500 g")&lt;&gt;1,COUNTIFS('Variacoes Peso'!$B$5:$B$304,B24,'Variacoes Peso'!$A$5:$A$304,"SIM",'Variacoes Peso'!$C$5:$C$304,"1 kg")&lt;&gt;1)),"FALTAM 3 VARIAÇÕES","PRONTO"))))))</x:f>
        <x:v>VAZIO</x:v>
      </x:c>
    </x:row>
    <x:row r="25" ht="22" customHeight="1">
      <x:c r="A25" s="24"/>
      <x:c r="B25" s="24"/>
      <x:c r="C25" s="91"/>
      <x:c r="D25" s="91"/>
      <x:c r="E25" s="91"/>
      <x:c r="F25" s="24"/>
      <x:c r="G25" s="100"/>
      <x:c r="H25" s="95"/>
      <x:c r="I25" s="110"/>
      <x:c r="J25" s="111"/>
      <x:c r="K25" s="111"/>
      <x:c r="L25" s="111"/>
      <x:c r="M25" s="96"/>
      <x:c r="N25" s="96"/>
      <x:c r="O25" s="91"/>
      <x:c r="P25" s="24" t="str">
        <x:f>IF(COUNTA(A25:O25)=0,"VAZIO",IF(A25&lt;&gt;"SIM","IGNORAR",IF(OR(B25="",C25="",D25="",E25="",F25="",I25="",J25="",K25="",L25="",N25=""),"PENDENTE",IF(COUNTIFS($B$5:$B$204,B25,$A$5:$A$204,"SIM")&gt;1,"CÓDIGO DUPLICADO",IF(AND(F25="unidade",OR(G25="",H25="")),"PENDENTE",IF(AND(F25="peso",OR(COUNTIFS('Variacoes Peso'!$B$5:$B$304,B25,'Variacoes Peso'!$A$5:$A$304,"SIM",'Variacoes Peso'!$C$5:$C$304,"250 g")&lt;&gt;1,COUNTIFS('Variacoes Peso'!$B$5:$B$304,B25,'Variacoes Peso'!$A$5:$A$304,"SIM",'Variacoes Peso'!$C$5:$C$304,"500 g")&lt;&gt;1,COUNTIFS('Variacoes Peso'!$B$5:$B$304,B25,'Variacoes Peso'!$A$5:$A$304,"SIM",'Variacoes Peso'!$C$5:$C$304,"1 kg")&lt;&gt;1)),"FALTAM 3 VARIAÇÕES","PRONTO"))))))</x:f>
        <x:v>VAZIO</x:v>
      </x:c>
    </x:row>
    <x:row r="26" ht="22" customHeight="1">
      <x:c r="A26" s="24"/>
      <x:c r="B26" s="24"/>
      <x:c r="C26" s="91"/>
      <x:c r="D26" s="91"/>
      <x:c r="E26" s="91"/>
      <x:c r="F26" s="24"/>
      <x:c r="G26" s="100"/>
      <x:c r="H26" s="95"/>
      <x:c r="I26" s="110"/>
      <x:c r="J26" s="111"/>
      <x:c r="K26" s="111"/>
      <x:c r="L26" s="111"/>
      <x:c r="M26" s="96"/>
      <x:c r="N26" s="96"/>
      <x:c r="O26" s="91"/>
      <x:c r="P26" s="24" t="str">
        <x:f>IF(COUNTA(A26:O26)=0,"VAZIO",IF(A26&lt;&gt;"SIM","IGNORAR",IF(OR(B26="",C26="",D26="",E26="",F26="",I26="",J26="",K26="",L26="",N26=""),"PENDENTE",IF(COUNTIFS($B$5:$B$204,B26,$A$5:$A$204,"SIM")&gt;1,"CÓDIGO DUPLICADO",IF(AND(F26="unidade",OR(G26="",H26="")),"PENDENTE",IF(AND(F26="peso",OR(COUNTIFS('Variacoes Peso'!$B$5:$B$304,B26,'Variacoes Peso'!$A$5:$A$304,"SIM",'Variacoes Peso'!$C$5:$C$304,"250 g")&lt;&gt;1,COUNTIFS('Variacoes Peso'!$B$5:$B$304,B26,'Variacoes Peso'!$A$5:$A$304,"SIM",'Variacoes Peso'!$C$5:$C$304,"500 g")&lt;&gt;1,COUNTIFS('Variacoes Peso'!$B$5:$B$304,B26,'Variacoes Peso'!$A$5:$A$304,"SIM",'Variacoes Peso'!$C$5:$C$304,"1 kg")&lt;&gt;1)),"FALTAM 3 VARIAÇÕES","PRONTO"))))))</x:f>
        <x:v>VAZIO</x:v>
      </x:c>
    </x:row>
    <x:row r="27" ht="22" customHeight="1">
      <x:c r="A27" s="24"/>
      <x:c r="B27" s="24"/>
      <x:c r="C27" s="91"/>
      <x:c r="D27" s="91"/>
      <x:c r="E27" s="91"/>
      <x:c r="F27" s="24"/>
      <x:c r="G27" s="100"/>
      <x:c r="H27" s="95"/>
      <x:c r="I27" s="110"/>
      <x:c r="J27" s="111"/>
      <x:c r="K27" s="111"/>
      <x:c r="L27" s="111"/>
      <x:c r="M27" s="96"/>
      <x:c r="N27" s="96"/>
      <x:c r="O27" s="91"/>
      <x:c r="P27" s="24" t="str">
        <x:f>IF(COUNTA(A27:O27)=0,"VAZIO",IF(A27&lt;&gt;"SIM","IGNORAR",IF(OR(B27="",C27="",D27="",E27="",F27="",I27="",J27="",K27="",L27="",N27=""),"PENDENTE",IF(COUNTIFS($B$5:$B$204,B27,$A$5:$A$204,"SIM")&gt;1,"CÓDIGO DUPLICADO",IF(AND(F27="unidade",OR(G27="",H27="")),"PENDENTE",IF(AND(F27="peso",OR(COUNTIFS('Variacoes Peso'!$B$5:$B$304,B27,'Variacoes Peso'!$A$5:$A$304,"SIM",'Variacoes Peso'!$C$5:$C$304,"250 g")&lt;&gt;1,COUNTIFS('Variacoes Peso'!$B$5:$B$304,B27,'Variacoes Peso'!$A$5:$A$304,"SIM",'Variacoes Peso'!$C$5:$C$304,"500 g")&lt;&gt;1,COUNTIFS('Variacoes Peso'!$B$5:$B$304,B27,'Variacoes Peso'!$A$5:$A$304,"SIM",'Variacoes Peso'!$C$5:$C$304,"1 kg")&lt;&gt;1)),"FALTAM 3 VARIAÇÕES","PRONTO"))))))</x:f>
        <x:v>VAZIO</x:v>
      </x:c>
    </x:row>
    <x:row r="28" ht="22" customHeight="1">
      <x:c r="A28" s="24"/>
      <x:c r="B28" s="24"/>
      <x:c r="C28" s="91"/>
      <x:c r="D28" s="91"/>
      <x:c r="E28" s="91"/>
      <x:c r="F28" s="24"/>
      <x:c r="G28" s="100"/>
      <x:c r="H28" s="95"/>
      <x:c r="I28" s="110"/>
      <x:c r="J28" s="111"/>
      <x:c r="K28" s="111"/>
      <x:c r="L28" s="111"/>
      <x:c r="M28" s="96"/>
      <x:c r="N28" s="96"/>
      <x:c r="O28" s="91"/>
      <x:c r="P28" s="24" t="str">
        <x:f>IF(COUNTA(A28:O28)=0,"VAZIO",IF(A28&lt;&gt;"SIM","IGNORAR",IF(OR(B28="",C28="",D28="",E28="",F28="",I28="",J28="",K28="",L28="",N28=""),"PENDENTE",IF(COUNTIFS($B$5:$B$204,B28,$A$5:$A$204,"SIM")&gt;1,"CÓDIGO DUPLICADO",IF(AND(F28="unidade",OR(G28="",H28="")),"PENDENTE",IF(AND(F28="peso",OR(COUNTIFS('Variacoes Peso'!$B$5:$B$304,B28,'Variacoes Peso'!$A$5:$A$304,"SIM",'Variacoes Peso'!$C$5:$C$304,"250 g")&lt;&gt;1,COUNTIFS('Variacoes Peso'!$B$5:$B$304,B28,'Variacoes Peso'!$A$5:$A$304,"SIM",'Variacoes Peso'!$C$5:$C$304,"500 g")&lt;&gt;1,COUNTIFS('Variacoes Peso'!$B$5:$B$304,B28,'Variacoes Peso'!$A$5:$A$304,"SIM",'Variacoes Peso'!$C$5:$C$304,"1 kg")&lt;&gt;1)),"FALTAM 3 VARIAÇÕES","PRONTO"))))))</x:f>
        <x:v>VAZIO</x:v>
      </x:c>
    </x:row>
    <x:row r="29" ht="22" customHeight="1">
      <x:c r="A29" s="24"/>
      <x:c r="B29" s="24"/>
      <x:c r="C29" s="91"/>
      <x:c r="D29" s="91"/>
      <x:c r="E29" s="91"/>
      <x:c r="F29" s="24"/>
      <x:c r="G29" s="100"/>
      <x:c r="H29" s="95"/>
      <x:c r="I29" s="110"/>
      <x:c r="J29" s="111"/>
      <x:c r="K29" s="111"/>
      <x:c r="L29" s="111"/>
      <x:c r="M29" s="96"/>
      <x:c r="N29" s="96"/>
      <x:c r="O29" s="91"/>
      <x:c r="P29" s="24" t="str">
        <x:f>IF(COUNTA(A29:O29)=0,"VAZIO",IF(A29&lt;&gt;"SIM","IGNORAR",IF(OR(B29="",C29="",D29="",E29="",F29="",I29="",J29="",K29="",L29="",N29=""),"PENDENTE",IF(COUNTIFS($B$5:$B$204,B29,$A$5:$A$204,"SIM")&gt;1,"CÓDIGO DUPLICADO",IF(AND(F29="unidade",OR(G29="",H29="")),"PENDENTE",IF(AND(F29="peso",OR(COUNTIFS('Variacoes Peso'!$B$5:$B$304,B29,'Variacoes Peso'!$A$5:$A$304,"SIM",'Variacoes Peso'!$C$5:$C$304,"250 g")&lt;&gt;1,COUNTIFS('Variacoes Peso'!$B$5:$B$304,B29,'Variacoes Peso'!$A$5:$A$304,"SIM",'Variacoes Peso'!$C$5:$C$304,"500 g")&lt;&gt;1,COUNTIFS('Variacoes Peso'!$B$5:$B$304,B29,'Variacoes Peso'!$A$5:$A$304,"SIM",'Variacoes Peso'!$C$5:$C$304,"1 kg")&lt;&gt;1)),"FALTAM 3 VARIAÇÕES","PRONTO"))))))</x:f>
        <x:v>VAZIO</x:v>
      </x:c>
    </x:row>
    <x:row r="30" ht="22" customHeight="1">
      <x:c r="A30" s="24"/>
      <x:c r="B30" s="24"/>
      <x:c r="C30" s="91"/>
      <x:c r="D30" s="91"/>
      <x:c r="E30" s="91"/>
      <x:c r="F30" s="24"/>
      <x:c r="G30" s="100"/>
      <x:c r="H30" s="95"/>
      <x:c r="I30" s="110"/>
      <x:c r="J30" s="111"/>
      <x:c r="K30" s="111"/>
      <x:c r="L30" s="111"/>
      <x:c r="M30" s="96"/>
      <x:c r="N30" s="96"/>
      <x:c r="O30" s="91"/>
      <x:c r="P30" s="24" t="str">
        <x:f>IF(COUNTA(A30:O30)=0,"VAZIO",IF(A30&lt;&gt;"SIM","IGNORAR",IF(OR(B30="",C30="",D30="",E30="",F30="",I30="",J30="",K30="",L30="",N30=""),"PENDENTE",IF(COUNTIFS($B$5:$B$204,B30,$A$5:$A$204,"SIM")&gt;1,"CÓDIGO DUPLICADO",IF(AND(F30="unidade",OR(G30="",H30="")),"PENDENTE",IF(AND(F30="peso",OR(COUNTIFS('Variacoes Peso'!$B$5:$B$304,B30,'Variacoes Peso'!$A$5:$A$304,"SIM",'Variacoes Peso'!$C$5:$C$304,"250 g")&lt;&gt;1,COUNTIFS('Variacoes Peso'!$B$5:$B$304,B30,'Variacoes Peso'!$A$5:$A$304,"SIM",'Variacoes Peso'!$C$5:$C$304,"500 g")&lt;&gt;1,COUNTIFS('Variacoes Peso'!$B$5:$B$304,B30,'Variacoes Peso'!$A$5:$A$304,"SIM",'Variacoes Peso'!$C$5:$C$304,"1 kg")&lt;&gt;1)),"FALTAM 3 VARIAÇÕES","PRONTO"))))))</x:f>
        <x:v>VAZIO</x:v>
      </x:c>
    </x:row>
    <x:row r="31" ht="22" customHeight="1">
      <x:c r="A31" s="24"/>
      <x:c r="B31" s="24"/>
      <x:c r="C31" s="91"/>
      <x:c r="D31" s="91"/>
      <x:c r="E31" s="91"/>
      <x:c r="F31" s="24"/>
      <x:c r="G31" s="100"/>
      <x:c r="H31" s="95"/>
      <x:c r="I31" s="110"/>
      <x:c r="J31" s="111"/>
      <x:c r="K31" s="111"/>
      <x:c r="L31" s="111"/>
      <x:c r="M31" s="96"/>
      <x:c r="N31" s="96"/>
      <x:c r="O31" s="91"/>
      <x:c r="P31" s="24" t="str">
        <x:f>IF(COUNTA(A31:O31)=0,"VAZIO",IF(A31&lt;&gt;"SIM","IGNORAR",IF(OR(B31="",C31="",D31="",E31="",F31="",I31="",J31="",K31="",L31="",N31=""),"PENDENTE",IF(COUNTIFS($B$5:$B$204,B31,$A$5:$A$204,"SIM")&gt;1,"CÓDIGO DUPLICADO",IF(AND(F31="unidade",OR(G31="",H31="")),"PENDENTE",IF(AND(F31="peso",OR(COUNTIFS('Variacoes Peso'!$B$5:$B$304,B31,'Variacoes Peso'!$A$5:$A$304,"SIM",'Variacoes Peso'!$C$5:$C$304,"250 g")&lt;&gt;1,COUNTIFS('Variacoes Peso'!$B$5:$B$304,B31,'Variacoes Peso'!$A$5:$A$304,"SIM",'Variacoes Peso'!$C$5:$C$304,"500 g")&lt;&gt;1,COUNTIFS('Variacoes Peso'!$B$5:$B$304,B31,'Variacoes Peso'!$A$5:$A$304,"SIM",'Variacoes Peso'!$C$5:$C$304,"1 kg")&lt;&gt;1)),"FALTAM 3 VARIAÇÕES","PRONTO"))))))</x:f>
        <x:v>VAZIO</x:v>
      </x:c>
    </x:row>
    <x:row r="32" ht="22" customHeight="1">
      <x:c r="A32" s="24"/>
      <x:c r="B32" s="24"/>
      <x:c r="C32" s="91"/>
      <x:c r="D32" s="91"/>
      <x:c r="E32" s="91"/>
      <x:c r="F32" s="24"/>
      <x:c r="G32" s="100"/>
      <x:c r="H32" s="95"/>
      <x:c r="I32" s="110"/>
      <x:c r="J32" s="111"/>
      <x:c r="K32" s="111"/>
      <x:c r="L32" s="111"/>
      <x:c r="M32" s="96"/>
      <x:c r="N32" s="96"/>
      <x:c r="O32" s="91"/>
      <x:c r="P32" s="24" t="str">
        <x:f>IF(COUNTA(A32:O32)=0,"VAZIO",IF(A32&lt;&gt;"SIM","IGNORAR",IF(OR(B32="",C32="",D32="",E32="",F32="",I32="",J32="",K32="",L32="",N32=""),"PENDENTE",IF(COUNTIFS($B$5:$B$204,B32,$A$5:$A$204,"SIM")&gt;1,"CÓDIGO DUPLICADO",IF(AND(F32="unidade",OR(G32="",H32="")),"PENDENTE",IF(AND(F32="peso",OR(COUNTIFS('Variacoes Peso'!$B$5:$B$304,B32,'Variacoes Peso'!$A$5:$A$304,"SIM",'Variacoes Peso'!$C$5:$C$304,"250 g")&lt;&gt;1,COUNTIFS('Variacoes Peso'!$B$5:$B$304,B32,'Variacoes Peso'!$A$5:$A$304,"SIM",'Variacoes Peso'!$C$5:$C$304,"500 g")&lt;&gt;1,COUNTIFS('Variacoes Peso'!$B$5:$B$304,B32,'Variacoes Peso'!$A$5:$A$304,"SIM",'Variacoes Peso'!$C$5:$C$304,"1 kg")&lt;&gt;1)),"FALTAM 3 VARIAÇÕES","PRONTO"))))))</x:f>
        <x:v>VAZIO</x:v>
      </x:c>
    </x:row>
    <x:row r="33" ht="22" customHeight="1">
      <x:c r="A33" s="24"/>
      <x:c r="B33" s="24"/>
      <x:c r="C33" s="91"/>
      <x:c r="D33" s="91"/>
      <x:c r="E33" s="91"/>
      <x:c r="F33" s="24"/>
      <x:c r="G33" s="100"/>
      <x:c r="H33" s="95"/>
      <x:c r="I33" s="110"/>
      <x:c r="J33" s="111"/>
      <x:c r="K33" s="111"/>
      <x:c r="L33" s="111"/>
      <x:c r="M33" s="96"/>
      <x:c r="N33" s="96"/>
      <x:c r="O33" s="91"/>
      <x:c r="P33" s="24" t="str">
        <x:f>IF(COUNTA(A33:O33)=0,"VAZIO",IF(A33&lt;&gt;"SIM","IGNORAR",IF(OR(B33="",C33="",D33="",E33="",F33="",I33="",J33="",K33="",L33="",N33=""),"PENDENTE",IF(COUNTIFS($B$5:$B$204,B33,$A$5:$A$204,"SIM")&gt;1,"CÓDIGO DUPLICADO",IF(AND(F33="unidade",OR(G33="",H33="")),"PENDENTE",IF(AND(F33="peso",OR(COUNTIFS('Variacoes Peso'!$B$5:$B$304,B33,'Variacoes Peso'!$A$5:$A$304,"SIM",'Variacoes Peso'!$C$5:$C$304,"250 g")&lt;&gt;1,COUNTIFS('Variacoes Peso'!$B$5:$B$304,B33,'Variacoes Peso'!$A$5:$A$304,"SIM",'Variacoes Peso'!$C$5:$C$304,"500 g")&lt;&gt;1,COUNTIFS('Variacoes Peso'!$B$5:$B$304,B33,'Variacoes Peso'!$A$5:$A$304,"SIM",'Variacoes Peso'!$C$5:$C$304,"1 kg")&lt;&gt;1)),"FALTAM 3 VARIAÇÕES","PRONTO"))))))</x:f>
        <x:v>VAZIO</x:v>
      </x:c>
    </x:row>
    <x:row r="34" ht="22" customHeight="1">
      <x:c r="A34" s="24"/>
      <x:c r="B34" s="24"/>
      <x:c r="C34" s="91"/>
      <x:c r="D34" s="91"/>
      <x:c r="E34" s="91"/>
      <x:c r="F34" s="24"/>
      <x:c r="G34" s="100"/>
      <x:c r="H34" s="95"/>
      <x:c r="I34" s="110"/>
      <x:c r="J34" s="111"/>
      <x:c r="K34" s="111"/>
      <x:c r="L34" s="111"/>
      <x:c r="M34" s="96"/>
      <x:c r="N34" s="96"/>
      <x:c r="O34" s="91"/>
      <x:c r="P34" s="24" t="str">
        <x:f>IF(COUNTA(A34:O34)=0,"VAZIO",IF(A34&lt;&gt;"SIM","IGNORAR",IF(OR(B34="",C34="",D34="",E34="",F34="",I34="",J34="",K34="",L34="",N34=""),"PENDENTE",IF(COUNTIFS($B$5:$B$204,B34,$A$5:$A$204,"SIM")&gt;1,"CÓDIGO DUPLICADO",IF(AND(F34="unidade",OR(G34="",H34="")),"PENDENTE",IF(AND(F34="peso",OR(COUNTIFS('Variacoes Peso'!$B$5:$B$304,B34,'Variacoes Peso'!$A$5:$A$304,"SIM",'Variacoes Peso'!$C$5:$C$304,"250 g")&lt;&gt;1,COUNTIFS('Variacoes Peso'!$B$5:$B$304,B34,'Variacoes Peso'!$A$5:$A$304,"SIM",'Variacoes Peso'!$C$5:$C$304,"500 g")&lt;&gt;1,COUNTIFS('Variacoes Peso'!$B$5:$B$304,B34,'Variacoes Peso'!$A$5:$A$304,"SIM",'Variacoes Peso'!$C$5:$C$304,"1 kg")&lt;&gt;1)),"FALTAM 3 VARIAÇÕES","PRONTO"))))))</x:f>
        <x:v>VAZIO</x:v>
      </x:c>
    </x:row>
    <x:row r="35" ht="22" customHeight="1">
      <x:c r="A35" s="24"/>
      <x:c r="B35" s="24"/>
      <x:c r="C35" s="91"/>
      <x:c r="D35" s="91"/>
      <x:c r="E35" s="91"/>
      <x:c r="F35" s="24"/>
      <x:c r="G35" s="100"/>
      <x:c r="H35" s="95"/>
      <x:c r="I35" s="110"/>
      <x:c r="J35" s="111"/>
      <x:c r="K35" s="111"/>
      <x:c r="L35" s="111"/>
      <x:c r="M35" s="96"/>
      <x:c r="N35" s="96"/>
      <x:c r="O35" s="91"/>
      <x:c r="P35" s="24" t="str">
        <x:f>IF(COUNTA(A35:O35)=0,"VAZIO",IF(A35&lt;&gt;"SIM","IGNORAR",IF(OR(B35="",C35="",D35="",E35="",F35="",I35="",J35="",K35="",L35="",N35=""),"PENDENTE",IF(COUNTIFS($B$5:$B$204,B35,$A$5:$A$204,"SIM")&gt;1,"CÓDIGO DUPLICADO",IF(AND(F35="unidade",OR(G35="",H35="")),"PENDENTE",IF(AND(F35="peso",OR(COUNTIFS('Variacoes Peso'!$B$5:$B$304,B35,'Variacoes Peso'!$A$5:$A$304,"SIM",'Variacoes Peso'!$C$5:$C$304,"250 g")&lt;&gt;1,COUNTIFS('Variacoes Peso'!$B$5:$B$304,B35,'Variacoes Peso'!$A$5:$A$304,"SIM",'Variacoes Peso'!$C$5:$C$304,"500 g")&lt;&gt;1,COUNTIFS('Variacoes Peso'!$B$5:$B$304,B35,'Variacoes Peso'!$A$5:$A$304,"SIM",'Variacoes Peso'!$C$5:$C$304,"1 kg")&lt;&gt;1)),"FALTAM 3 VARIAÇÕES","PRONTO"))))))</x:f>
        <x:v>VAZIO</x:v>
      </x:c>
    </x:row>
    <x:row r="36" ht="22" customHeight="1">
      <x:c r="A36" s="24"/>
      <x:c r="B36" s="24"/>
      <x:c r="C36" s="91"/>
      <x:c r="D36" s="91"/>
      <x:c r="E36" s="91"/>
      <x:c r="F36" s="24"/>
      <x:c r="G36" s="100"/>
      <x:c r="H36" s="95"/>
      <x:c r="I36" s="110"/>
      <x:c r="J36" s="111"/>
      <x:c r="K36" s="111"/>
      <x:c r="L36" s="111"/>
      <x:c r="M36" s="96"/>
      <x:c r="N36" s="96"/>
      <x:c r="O36" s="91"/>
      <x:c r="P36" s="24" t="str">
        <x:f>IF(COUNTA(A36:O36)=0,"VAZIO",IF(A36&lt;&gt;"SIM","IGNORAR",IF(OR(B36="",C36="",D36="",E36="",F36="",I36="",J36="",K36="",L36="",N36=""),"PENDENTE",IF(COUNTIFS($B$5:$B$204,B36,$A$5:$A$204,"SIM")&gt;1,"CÓDIGO DUPLICADO",IF(AND(F36="unidade",OR(G36="",H36="")),"PENDENTE",IF(AND(F36="peso",OR(COUNTIFS('Variacoes Peso'!$B$5:$B$304,B36,'Variacoes Peso'!$A$5:$A$304,"SIM",'Variacoes Peso'!$C$5:$C$304,"250 g")&lt;&gt;1,COUNTIFS('Variacoes Peso'!$B$5:$B$304,B36,'Variacoes Peso'!$A$5:$A$304,"SIM",'Variacoes Peso'!$C$5:$C$304,"500 g")&lt;&gt;1,COUNTIFS('Variacoes Peso'!$B$5:$B$304,B36,'Variacoes Peso'!$A$5:$A$304,"SIM",'Variacoes Peso'!$C$5:$C$304,"1 kg")&lt;&gt;1)),"FALTAM 3 VARIAÇÕES","PRONTO"))))))</x:f>
        <x:v>VAZIO</x:v>
      </x:c>
    </x:row>
    <x:row r="37" ht="22" customHeight="1">
      <x:c r="A37" s="24"/>
      <x:c r="B37" s="24"/>
      <x:c r="C37" s="91"/>
      <x:c r="D37" s="91"/>
      <x:c r="E37" s="91"/>
      <x:c r="F37" s="24"/>
      <x:c r="G37" s="100"/>
      <x:c r="H37" s="95"/>
      <x:c r="I37" s="110"/>
      <x:c r="J37" s="111"/>
      <x:c r="K37" s="111"/>
      <x:c r="L37" s="111"/>
      <x:c r="M37" s="96"/>
      <x:c r="N37" s="96"/>
      <x:c r="O37" s="91"/>
      <x:c r="P37" s="24" t="str">
        <x:f>IF(COUNTA(A37:O37)=0,"VAZIO",IF(A37&lt;&gt;"SIM","IGNORAR",IF(OR(B37="",C37="",D37="",E37="",F37="",I37="",J37="",K37="",L37="",N37=""),"PENDENTE",IF(COUNTIFS($B$5:$B$204,B37,$A$5:$A$204,"SIM")&gt;1,"CÓDIGO DUPLICADO",IF(AND(F37="unidade",OR(G37="",H37="")),"PENDENTE",IF(AND(F37="peso",OR(COUNTIFS('Variacoes Peso'!$B$5:$B$304,B37,'Variacoes Peso'!$A$5:$A$304,"SIM",'Variacoes Peso'!$C$5:$C$304,"250 g")&lt;&gt;1,COUNTIFS('Variacoes Peso'!$B$5:$B$304,B37,'Variacoes Peso'!$A$5:$A$304,"SIM",'Variacoes Peso'!$C$5:$C$304,"500 g")&lt;&gt;1,COUNTIFS('Variacoes Peso'!$B$5:$B$304,B37,'Variacoes Peso'!$A$5:$A$304,"SIM",'Variacoes Peso'!$C$5:$C$304,"1 kg")&lt;&gt;1)),"FALTAM 3 VARIAÇÕES","PRONTO"))))))</x:f>
        <x:v>VAZIO</x:v>
      </x:c>
    </x:row>
    <x:row r="38" ht="22" customHeight="1">
      <x:c r="A38" s="24"/>
      <x:c r="B38" s="24"/>
      <x:c r="C38" s="91"/>
      <x:c r="D38" s="91"/>
      <x:c r="E38" s="91"/>
      <x:c r="F38" s="24"/>
      <x:c r="G38" s="100"/>
      <x:c r="H38" s="95"/>
      <x:c r="I38" s="110"/>
      <x:c r="J38" s="111"/>
      <x:c r="K38" s="111"/>
      <x:c r="L38" s="111"/>
      <x:c r="M38" s="96"/>
      <x:c r="N38" s="96"/>
      <x:c r="O38" s="91"/>
      <x:c r="P38" s="24" t="str">
        <x:f>IF(COUNTA(A38:O38)=0,"VAZIO",IF(A38&lt;&gt;"SIM","IGNORAR",IF(OR(B38="",C38="",D38="",E38="",F38="",I38="",J38="",K38="",L38="",N38=""),"PENDENTE",IF(COUNTIFS($B$5:$B$204,B38,$A$5:$A$204,"SIM")&gt;1,"CÓDIGO DUPLICADO",IF(AND(F38="unidade",OR(G38="",H38="")),"PENDENTE",IF(AND(F38="peso",OR(COUNTIFS('Variacoes Peso'!$B$5:$B$304,B38,'Variacoes Peso'!$A$5:$A$304,"SIM",'Variacoes Peso'!$C$5:$C$304,"250 g")&lt;&gt;1,COUNTIFS('Variacoes Peso'!$B$5:$B$304,B38,'Variacoes Peso'!$A$5:$A$304,"SIM",'Variacoes Peso'!$C$5:$C$304,"500 g")&lt;&gt;1,COUNTIFS('Variacoes Peso'!$B$5:$B$304,B38,'Variacoes Peso'!$A$5:$A$304,"SIM",'Variacoes Peso'!$C$5:$C$304,"1 kg")&lt;&gt;1)),"FALTAM 3 VARIAÇÕES","PRONTO"))))))</x:f>
        <x:v>VAZIO</x:v>
      </x:c>
    </x:row>
    <x:row r="39" ht="22" customHeight="1">
      <x:c r="A39" s="24"/>
      <x:c r="B39" s="24"/>
      <x:c r="C39" s="91"/>
      <x:c r="D39" s="91"/>
      <x:c r="E39" s="91"/>
      <x:c r="F39" s="24"/>
      <x:c r="G39" s="100"/>
      <x:c r="H39" s="95"/>
      <x:c r="I39" s="110"/>
      <x:c r="J39" s="111"/>
      <x:c r="K39" s="111"/>
      <x:c r="L39" s="111"/>
      <x:c r="M39" s="96"/>
      <x:c r="N39" s="96"/>
      <x:c r="O39" s="91"/>
      <x:c r="P39" s="24" t="str">
        <x:f>IF(COUNTA(A39:O39)=0,"VAZIO",IF(A39&lt;&gt;"SIM","IGNORAR",IF(OR(B39="",C39="",D39="",E39="",F39="",I39="",J39="",K39="",L39="",N39=""),"PENDENTE",IF(COUNTIFS($B$5:$B$204,B39,$A$5:$A$204,"SIM")&gt;1,"CÓDIGO DUPLICADO",IF(AND(F39="unidade",OR(G39="",H39="")),"PENDENTE",IF(AND(F39="peso",OR(COUNTIFS('Variacoes Peso'!$B$5:$B$304,B39,'Variacoes Peso'!$A$5:$A$304,"SIM",'Variacoes Peso'!$C$5:$C$304,"250 g")&lt;&gt;1,COUNTIFS('Variacoes Peso'!$B$5:$B$304,B39,'Variacoes Peso'!$A$5:$A$304,"SIM",'Variacoes Peso'!$C$5:$C$304,"500 g")&lt;&gt;1,COUNTIFS('Variacoes Peso'!$B$5:$B$304,B39,'Variacoes Peso'!$A$5:$A$304,"SIM",'Variacoes Peso'!$C$5:$C$304,"1 kg")&lt;&gt;1)),"FALTAM 3 VARIAÇÕES","PRONTO"))))))</x:f>
        <x:v>VAZIO</x:v>
      </x:c>
    </x:row>
    <x:row r="40" ht="22" customHeight="1">
      <x:c r="A40" s="24"/>
      <x:c r="B40" s="24"/>
      <x:c r="C40" s="91"/>
      <x:c r="D40" s="91"/>
      <x:c r="E40" s="91"/>
      <x:c r="F40" s="24"/>
      <x:c r="G40" s="100"/>
      <x:c r="H40" s="95"/>
      <x:c r="I40" s="110"/>
      <x:c r="J40" s="111"/>
      <x:c r="K40" s="111"/>
      <x:c r="L40" s="111"/>
      <x:c r="M40" s="96"/>
      <x:c r="N40" s="96"/>
      <x:c r="O40" s="91"/>
      <x:c r="P40" s="24" t="str">
        <x:f>IF(COUNTA(A40:O40)=0,"VAZIO",IF(A40&lt;&gt;"SIM","IGNORAR",IF(OR(B40="",C40="",D40="",E40="",F40="",I40="",J40="",K40="",L40="",N40=""),"PENDENTE",IF(COUNTIFS($B$5:$B$204,B40,$A$5:$A$204,"SIM")&gt;1,"CÓDIGO DUPLICADO",IF(AND(F40="unidade",OR(G40="",H40="")),"PENDENTE",IF(AND(F40="peso",OR(COUNTIFS('Variacoes Peso'!$B$5:$B$304,B40,'Variacoes Peso'!$A$5:$A$304,"SIM",'Variacoes Peso'!$C$5:$C$304,"250 g")&lt;&gt;1,COUNTIFS('Variacoes Peso'!$B$5:$B$304,B40,'Variacoes Peso'!$A$5:$A$304,"SIM",'Variacoes Peso'!$C$5:$C$304,"500 g")&lt;&gt;1,COUNTIFS('Variacoes Peso'!$B$5:$B$304,B40,'Variacoes Peso'!$A$5:$A$304,"SIM",'Variacoes Peso'!$C$5:$C$304,"1 kg")&lt;&gt;1)),"FALTAM 3 VARIAÇÕES","PRONTO"))))))</x:f>
        <x:v>VAZIO</x:v>
      </x:c>
    </x:row>
    <x:row r="41" ht="22" customHeight="1">
      <x:c r="A41" s="24"/>
      <x:c r="B41" s="24"/>
      <x:c r="C41" s="91"/>
      <x:c r="D41" s="91"/>
      <x:c r="E41" s="91"/>
      <x:c r="F41" s="24"/>
      <x:c r="G41" s="100"/>
      <x:c r="H41" s="95"/>
      <x:c r="I41" s="110"/>
      <x:c r="J41" s="111"/>
      <x:c r="K41" s="111"/>
      <x:c r="L41" s="111"/>
      <x:c r="M41" s="96"/>
      <x:c r="N41" s="96"/>
      <x:c r="O41" s="91"/>
      <x:c r="P41" s="24" t="str">
        <x:f>IF(COUNTA(A41:O41)=0,"VAZIO",IF(A41&lt;&gt;"SIM","IGNORAR",IF(OR(B41="",C41="",D41="",E41="",F41="",I41="",J41="",K41="",L41="",N41=""),"PENDENTE",IF(COUNTIFS($B$5:$B$204,B41,$A$5:$A$204,"SIM")&gt;1,"CÓDIGO DUPLICADO",IF(AND(F41="unidade",OR(G41="",H41="")),"PENDENTE",IF(AND(F41="peso",OR(COUNTIFS('Variacoes Peso'!$B$5:$B$304,B41,'Variacoes Peso'!$A$5:$A$304,"SIM",'Variacoes Peso'!$C$5:$C$304,"250 g")&lt;&gt;1,COUNTIFS('Variacoes Peso'!$B$5:$B$304,B41,'Variacoes Peso'!$A$5:$A$304,"SIM",'Variacoes Peso'!$C$5:$C$304,"500 g")&lt;&gt;1,COUNTIFS('Variacoes Peso'!$B$5:$B$304,B41,'Variacoes Peso'!$A$5:$A$304,"SIM",'Variacoes Peso'!$C$5:$C$304,"1 kg")&lt;&gt;1)),"FALTAM 3 VARIAÇÕES","PRONTO"))))))</x:f>
        <x:v>VAZIO</x:v>
      </x:c>
    </x:row>
    <x:row r="42" ht="22" customHeight="1">
      <x:c r="A42" s="24"/>
      <x:c r="B42" s="24"/>
      <x:c r="C42" s="91"/>
      <x:c r="D42" s="91"/>
      <x:c r="E42" s="91"/>
      <x:c r="F42" s="24"/>
      <x:c r="G42" s="100"/>
      <x:c r="H42" s="95"/>
      <x:c r="I42" s="110"/>
      <x:c r="J42" s="111"/>
      <x:c r="K42" s="111"/>
      <x:c r="L42" s="111"/>
      <x:c r="M42" s="96"/>
      <x:c r="N42" s="96"/>
      <x:c r="O42" s="91"/>
      <x:c r="P42" s="24" t="str">
        <x:f>IF(COUNTA(A42:O42)=0,"VAZIO",IF(A42&lt;&gt;"SIM","IGNORAR",IF(OR(B42="",C42="",D42="",E42="",F42="",I42="",J42="",K42="",L42="",N42=""),"PENDENTE",IF(COUNTIFS($B$5:$B$204,B42,$A$5:$A$204,"SIM")&gt;1,"CÓDIGO DUPLICADO",IF(AND(F42="unidade",OR(G42="",H42="")),"PENDENTE",IF(AND(F42="peso",OR(COUNTIFS('Variacoes Peso'!$B$5:$B$304,B42,'Variacoes Peso'!$A$5:$A$304,"SIM",'Variacoes Peso'!$C$5:$C$304,"250 g")&lt;&gt;1,COUNTIFS('Variacoes Peso'!$B$5:$B$304,B42,'Variacoes Peso'!$A$5:$A$304,"SIM",'Variacoes Peso'!$C$5:$C$304,"500 g")&lt;&gt;1,COUNTIFS('Variacoes Peso'!$B$5:$B$304,B42,'Variacoes Peso'!$A$5:$A$304,"SIM",'Variacoes Peso'!$C$5:$C$304,"1 kg")&lt;&gt;1)),"FALTAM 3 VARIAÇÕES","PRONTO"))))))</x:f>
        <x:v>VAZIO</x:v>
      </x:c>
    </x:row>
    <x:row r="43" ht="22" customHeight="1">
      <x:c r="A43" s="24"/>
      <x:c r="B43" s="24"/>
      <x:c r="C43" s="91"/>
      <x:c r="D43" s="91"/>
      <x:c r="E43" s="91"/>
      <x:c r="F43" s="24"/>
      <x:c r="G43" s="100"/>
      <x:c r="H43" s="95"/>
      <x:c r="I43" s="110"/>
      <x:c r="J43" s="111"/>
      <x:c r="K43" s="111"/>
      <x:c r="L43" s="111"/>
      <x:c r="M43" s="96"/>
      <x:c r="N43" s="96"/>
      <x:c r="O43" s="91"/>
      <x:c r="P43" s="24" t="str">
        <x:f>IF(COUNTA(A43:O43)=0,"VAZIO",IF(A43&lt;&gt;"SIM","IGNORAR",IF(OR(B43="",C43="",D43="",E43="",F43="",I43="",J43="",K43="",L43="",N43=""),"PENDENTE",IF(COUNTIFS($B$5:$B$204,B43,$A$5:$A$204,"SIM")&gt;1,"CÓDIGO DUPLICADO",IF(AND(F43="unidade",OR(G43="",H43="")),"PENDENTE",IF(AND(F43="peso",OR(COUNTIFS('Variacoes Peso'!$B$5:$B$304,B43,'Variacoes Peso'!$A$5:$A$304,"SIM",'Variacoes Peso'!$C$5:$C$304,"250 g")&lt;&gt;1,COUNTIFS('Variacoes Peso'!$B$5:$B$304,B43,'Variacoes Peso'!$A$5:$A$304,"SIM",'Variacoes Peso'!$C$5:$C$304,"500 g")&lt;&gt;1,COUNTIFS('Variacoes Peso'!$B$5:$B$304,B43,'Variacoes Peso'!$A$5:$A$304,"SIM",'Variacoes Peso'!$C$5:$C$304,"1 kg")&lt;&gt;1)),"FALTAM 3 VARIAÇÕES","PRONTO"))))))</x:f>
        <x:v>VAZIO</x:v>
      </x:c>
    </x:row>
    <x:row r="44" ht="22" customHeight="1">
      <x:c r="A44" s="24"/>
      <x:c r="B44" s="24"/>
      <x:c r="C44" s="91"/>
      <x:c r="D44" s="91"/>
      <x:c r="E44" s="91"/>
      <x:c r="F44" s="24"/>
      <x:c r="G44" s="100"/>
      <x:c r="H44" s="95"/>
      <x:c r="I44" s="110"/>
      <x:c r="J44" s="111"/>
      <x:c r="K44" s="111"/>
      <x:c r="L44" s="111"/>
      <x:c r="M44" s="96"/>
      <x:c r="N44" s="96"/>
      <x:c r="O44" s="91"/>
      <x:c r="P44" s="24" t="str">
        <x:f>IF(COUNTA(A44:O44)=0,"VAZIO",IF(A44&lt;&gt;"SIM","IGNORAR",IF(OR(B44="",C44="",D44="",E44="",F44="",I44="",J44="",K44="",L44="",N44=""),"PENDENTE",IF(COUNTIFS($B$5:$B$204,B44,$A$5:$A$204,"SIM")&gt;1,"CÓDIGO DUPLICADO",IF(AND(F44="unidade",OR(G44="",H44="")),"PENDENTE",IF(AND(F44="peso",OR(COUNTIFS('Variacoes Peso'!$B$5:$B$304,B44,'Variacoes Peso'!$A$5:$A$304,"SIM",'Variacoes Peso'!$C$5:$C$304,"250 g")&lt;&gt;1,COUNTIFS('Variacoes Peso'!$B$5:$B$304,B44,'Variacoes Peso'!$A$5:$A$304,"SIM",'Variacoes Peso'!$C$5:$C$304,"500 g")&lt;&gt;1,COUNTIFS('Variacoes Peso'!$B$5:$B$304,B44,'Variacoes Peso'!$A$5:$A$304,"SIM",'Variacoes Peso'!$C$5:$C$304,"1 kg")&lt;&gt;1)),"FALTAM 3 VARIAÇÕES","PRONTO"))))))</x:f>
        <x:v>VAZIO</x:v>
      </x:c>
    </x:row>
    <x:row r="45" ht="22" customHeight="1">
      <x:c r="A45" s="24"/>
      <x:c r="B45" s="24"/>
      <x:c r="C45" s="91"/>
      <x:c r="D45" s="91"/>
      <x:c r="E45" s="91"/>
      <x:c r="F45" s="24"/>
      <x:c r="G45" s="100"/>
      <x:c r="H45" s="95"/>
      <x:c r="I45" s="110"/>
      <x:c r="J45" s="111"/>
      <x:c r="K45" s="111"/>
      <x:c r="L45" s="111"/>
      <x:c r="M45" s="96"/>
      <x:c r="N45" s="96"/>
      <x:c r="O45" s="91"/>
      <x:c r="P45" s="24" t="str">
        <x:f>IF(COUNTA(A45:O45)=0,"VAZIO",IF(A45&lt;&gt;"SIM","IGNORAR",IF(OR(B45="",C45="",D45="",E45="",F45="",I45="",J45="",K45="",L45="",N45=""),"PENDENTE",IF(COUNTIFS($B$5:$B$204,B45,$A$5:$A$204,"SIM")&gt;1,"CÓDIGO DUPLICADO",IF(AND(F45="unidade",OR(G45="",H45="")),"PENDENTE",IF(AND(F45="peso",OR(COUNTIFS('Variacoes Peso'!$B$5:$B$304,B45,'Variacoes Peso'!$A$5:$A$304,"SIM",'Variacoes Peso'!$C$5:$C$304,"250 g")&lt;&gt;1,COUNTIFS('Variacoes Peso'!$B$5:$B$304,B45,'Variacoes Peso'!$A$5:$A$304,"SIM",'Variacoes Peso'!$C$5:$C$304,"500 g")&lt;&gt;1,COUNTIFS('Variacoes Peso'!$B$5:$B$304,B45,'Variacoes Peso'!$A$5:$A$304,"SIM",'Variacoes Peso'!$C$5:$C$304,"1 kg")&lt;&gt;1)),"FALTAM 3 VARIAÇÕES","PRONTO"))))))</x:f>
        <x:v>VAZIO</x:v>
      </x:c>
    </x:row>
    <x:row r="46" ht="22" customHeight="1">
      <x:c r="A46" s="24"/>
      <x:c r="B46" s="24"/>
      <x:c r="C46" s="91"/>
      <x:c r="D46" s="91"/>
      <x:c r="E46" s="91"/>
      <x:c r="F46" s="24"/>
      <x:c r="G46" s="100"/>
      <x:c r="H46" s="95"/>
      <x:c r="I46" s="110"/>
      <x:c r="J46" s="111"/>
      <x:c r="K46" s="111"/>
      <x:c r="L46" s="111"/>
      <x:c r="M46" s="96"/>
      <x:c r="N46" s="96"/>
      <x:c r="O46" s="91"/>
      <x:c r="P46" s="24" t="str">
        <x:f>IF(COUNTA(A46:O46)=0,"VAZIO",IF(A46&lt;&gt;"SIM","IGNORAR",IF(OR(B46="",C46="",D46="",E46="",F46="",I46="",J46="",K46="",L46="",N46=""),"PENDENTE",IF(COUNTIFS($B$5:$B$204,B46,$A$5:$A$204,"SIM")&gt;1,"CÓDIGO DUPLICADO",IF(AND(F46="unidade",OR(G46="",H46="")),"PENDENTE",IF(AND(F46="peso",OR(COUNTIFS('Variacoes Peso'!$B$5:$B$304,B46,'Variacoes Peso'!$A$5:$A$304,"SIM",'Variacoes Peso'!$C$5:$C$304,"250 g")&lt;&gt;1,COUNTIFS('Variacoes Peso'!$B$5:$B$304,B46,'Variacoes Peso'!$A$5:$A$304,"SIM",'Variacoes Peso'!$C$5:$C$304,"500 g")&lt;&gt;1,COUNTIFS('Variacoes Peso'!$B$5:$B$304,B46,'Variacoes Peso'!$A$5:$A$304,"SIM",'Variacoes Peso'!$C$5:$C$304,"1 kg")&lt;&gt;1)),"FALTAM 3 VARIAÇÕES","PRONTO"))))))</x:f>
        <x:v>VAZIO</x:v>
      </x:c>
    </x:row>
    <x:row r="47" ht="22" customHeight="1">
      <x:c r="A47" s="24"/>
      <x:c r="B47" s="24"/>
      <x:c r="C47" s="91"/>
      <x:c r="D47" s="91"/>
      <x:c r="E47" s="91"/>
      <x:c r="F47" s="24"/>
      <x:c r="G47" s="100"/>
      <x:c r="H47" s="95"/>
      <x:c r="I47" s="110"/>
      <x:c r="J47" s="111"/>
      <x:c r="K47" s="111"/>
      <x:c r="L47" s="111"/>
      <x:c r="M47" s="96"/>
      <x:c r="N47" s="96"/>
      <x:c r="O47" s="91"/>
      <x:c r="P47" s="24" t="str">
        <x:f>IF(COUNTA(A47:O47)=0,"VAZIO",IF(A47&lt;&gt;"SIM","IGNORAR",IF(OR(B47="",C47="",D47="",E47="",F47="",I47="",J47="",K47="",L47="",N47=""),"PENDENTE",IF(COUNTIFS($B$5:$B$204,B47,$A$5:$A$204,"SIM")&gt;1,"CÓDIGO DUPLICADO",IF(AND(F47="unidade",OR(G47="",H47="")),"PENDENTE",IF(AND(F47="peso",OR(COUNTIFS('Variacoes Peso'!$B$5:$B$304,B47,'Variacoes Peso'!$A$5:$A$304,"SIM",'Variacoes Peso'!$C$5:$C$304,"250 g")&lt;&gt;1,COUNTIFS('Variacoes Peso'!$B$5:$B$304,B47,'Variacoes Peso'!$A$5:$A$304,"SIM",'Variacoes Peso'!$C$5:$C$304,"500 g")&lt;&gt;1,COUNTIFS('Variacoes Peso'!$B$5:$B$304,B47,'Variacoes Peso'!$A$5:$A$304,"SIM",'Variacoes Peso'!$C$5:$C$304,"1 kg")&lt;&gt;1)),"FALTAM 3 VARIAÇÕES","PRONTO"))))))</x:f>
        <x:v>VAZIO</x:v>
      </x:c>
    </x:row>
    <x:row r="48" ht="22" customHeight="1">
      <x:c r="A48" s="24"/>
      <x:c r="B48" s="24"/>
      <x:c r="C48" s="91"/>
      <x:c r="D48" s="91"/>
      <x:c r="E48" s="91"/>
      <x:c r="F48" s="24"/>
      <x:c r="G48" s="100"/>
      <x:c r="H48" s="95"/>
      <x:c r="I48" s="110"/>
      <x:c r="J48" s="111"/>
      <x:c r="K48" s="111"/>
      <x:c r="L48" s="111"/>
      <x:c r="M48" s="96"/>
      <x:c r="N48" s="96"/>
      <x:c r="O48" s="91"/>
      <x:c r="P48" s="24" t="str">
        <x:f>IF(COUNTA(A48:O48)=0,"VAZIO",IF(A48&lt;&gt;"SIM","IGNORAR",IF(OR(B48="",C48="",D48="",E48="",F48="",I48="",J48="",K48="",L48="",N48=""),"PENDENTE",IF(COUNTIFS($B$5:$B$204,B48,$A$5:$A$204,"SIM")&gt;1,"CÓDIGO DUPLICADO",IF(AND(F48="unidade",OR(G48="",H48="")),"PENDENTE",IF(AND(F48="peso",OR(COUNTIFS('Variacoes Peso'!$B$5:$B$304,B48,'Variacoes Peso'!$A$5:$A$304,"SIM",'Variacoes Peso'!$C$5:$C$304,"250 g")&lt;&gt;1,COUNTIFS('Variacoes Peso'!$B$5:$B$304,B48,'Variacoes Peso'!$A$5:$A$304,"SIM",'Variacoes Peso'!$C$5:$C$304,"500 g")&lt;&gt;1,COUNTIFS('Variacoes Peso'!$B$5:$B$304,B48,'Variacoes Peso'!$A$5:$A$304,"SIM",'Variacoes Peso'!$C$5:$C$304,"1 kg")&lt;&gt;1)),"FALTAM 3 VARIAÇÕES","PRONTO"))))))</x:f>
        <x:v>VAZIO</x:v>
      </x:c>
    </x:row>
    <x:row r="49" ht="22" customHeight="1">
      <x:c r="A49" s="24"/>
      <x:c r="B49" s="24"/>
      <x:c r="C49" s="91"/>
      <x:c r="D49" s="91"/>
      <x:c r="E49" s="91"/>
      <x:c r="F49" s="24"/>
      <x:c r="G49" s="100"/>
      <x:c r="H49" s="95"/>
      <x:c r="I49" s="110"/>
      <x:c r="J49" s="111"/>
      <x:c r="K49" s="111"/>
      <x:c r="L49" s="111"/>
      <x:c r="M49" s="96"/>
      <x:c r="N49" s="96"/>
      <x:c r="O49" s="91"/>
      <x:c r="P49" s="24" t="str">
        <x:f>IF(COUNTA(A49:O49)=0,"VAZIO",IF(A49&lt;&gt;"SIM","IGNORAR",IF(OR(B49="",C49="",D49="",E49="",F49="",I49="",J49="",K49="",L49="",N49=""),"PENDENTE",IF(COUNTIFS($B$5:$B$204,B49,$A$5:$A$204,"SIM")&gt;1,"CÓDIGO DUPLICADO",IF(AND(F49="unidade",OR(G49="",H49="")),"PENDENTE",IF(AND(F49="peso",OR(COUNTIFS('Variacoes Peso'!$B$5:$B$304,B49,'Variacoes Peso'!$A$5:$A$304,"SIM",'Variacoes Peso'!$C$5:$C$304,"250 g")&lt;&gt;1,COUNTIFS('Variacoes Peso'!$B$5:$B$304,B49,'Variacoes Peso'!$A$5:$A$304,"SIM",'Variacoes Peso'!$C$5:$C$304,"500 g")&lt;&gt;1,COUNTIFS('Variacoes Peso'!$B$5:$B$304,B49,'Variacoes Peso'!$A$5:$A$304,"SIM",'Variacoes Peso'!$C$5:$C$304,"1 kg")&lt;&gt;1)),"FALTAM 3 VARIAÇÕES","PRONTO"))))))</x:f>
        <x:v>VAZIO</x:v>
      </x:c>
    </x:row>
    <x:row r="50" ht="22" customHeight="1">
      <x:c r="A50" s="24"/>
      <x:c r="B50" s="24"/>
      <x:c r="C50" s="91"/>
      <x:c r="D50" s="91"/>
      <x:c r="E50" s="91"/>
      <x:c r="F50" s="24"/>
      <x:c r="G50" s="100"/>
      <x:c r="H50" s="95"/>
      <x:c r="I50" s="110"/>
      <x:c r="J50" s="111"/>
      <x:c r="K50" s="111"/>
      <x:c r="L50" s="111"/>
      <x:c r="M50" s="96"/>
      <x:c r="N50" s="96"/>
      <x:c r="O50" s="91"/>
      <x:c r="P50" s="24" t="str">
        <x:f>IF(COUNTA(A50:O50)=0,"VAZIO",IF(A50&lt;&gt;"SIM","IGNORAR",IF(OR(B50="",C50="",D50="",E50="",F50="",I50="",J50="",K50="",L50="",N50=""),"PENDENTE",IF(COUNTIFS($B$5:$B$204,B50,$A$5:$A$204,"SIM")&gt;1,"CÓDIGO DUPLICADO",IF(AND(F50="unidade",OR(G50="",H50="")),"PENDENTE",IF(AND(F50="peso",OR(COUNTIFS('Variacoes Peso'!$B$5:$B$304,B50,'Variacoes Peso'!$A$5:$A$304,"SIM",'Variacoes Peso'!$C$5:$C$304,"250 g")&lt;&gt;1,COUNTIFS('Variacoes Peso'!$B$5:$B$304,B50,'Variacoes Peso'!$A$5:$A$304,"SIM",'Variacoes Peso'!$C$5:$C$304,"500 g")&lt;&gt;1,COUNTIFS('Variacoes Peso'!$B$5:$B$304,B50,'Variacoes Peso'!$A$5:$A$304,"SIM",'Variacoes Peso'!$C$5:$C$304,"1 kg")&lt;&gt;1)),"FALTAM 3 VARIAÇÕES","PRONTO"))))))</x:f>
        <x:v>VAZIO</x:v>
      </x:c>
    </x:row>
    <x:row r="51" ht="22" customHeight="1">
      <x:c r="A51" s="24"/>
      <x:c r="B51" s="24"/>
      <x:c r="C51" s="91"/>
      <x:c r="D51" s="91"/>
      <x:c r="E51" s="91"/>
      <x:c r="F51" s="24"/>
      <x:c r="G51" s="100"/>
      <x:c r="H51" s="95"/>
      <x:c r="I51" s="110"/>
      <x:c r="J51" s="111"/>
      <x:c r="K51" s="111"/>
      <x:c r="L51" s="111"/>
      <x:c r="M51" s="96"/>
      <x:c r="N51" s="96"/>
      <x:c r="O51" s="91"/>
      <x:c r="P51" s="24" t="str">
        <x:f>IF(COUNTA(A51:O51)=0,"VAZIO",IF(A51&lt;&gt;"SIM","IGNORAR",IF(OR(B51="",C51="",D51="",E51="",F51="",I51="",J51="",K51="",L51="",N51=""),"PENDENTE",IF(COUNTIFS($B$5:$B$204,B51,$A$5:$A$204,"SIM")&gt;1,"CÓDIGO DUPLICADO",IF(AND(F51="unidade",OR(G51="",H51="")),"PENDENTE",IF(AND(F51="peso",OR(COUNTIFS('Variacoes Peso'!$B$5:$B$304,B51,'Variacoes Peso'!$A$5:$A$304,"SIM",'Variacoes Peso'!$C$5:$C$304,"250 g")&lt;&gt;1,COUNTIFS('Variacoes Peso'!$B$5:$B$304,B51,'Variacoes Peso'!$A$5:$A$304,"SIM",'Variacoes Peso'!$C$5:$C$304,"500 g")&lt;&gt;1,COUNTIFS('Variacoes Peso'!$B$5:$B$304,B51,'Variacoes Peso'!$A$5:$A$304,"SIM",'Variacoes Peso'!$C$5:$C$304,"1 kg")&lt;&gt;1)),"FALTAM 3 VARIAÇÕES","PRONTO"))))))</x:f>
        <x:v>VAZIO</x:v>
      </x:c>
    </x:row>
    <x:row r="52" ht="22" customHeight="1">
      <x:c r="A52" s="24"/>
      <x:c r="B52" s="24"/>
      <x:c r="C52" s="91"/>
      <x:c r="D52" s="91"/>
      <x:c r="E52" s="91"/>
      <x:c r="F52" s="24"/>
      <x:c r="G52" s="100"/>
      <x:c r="H52" s="95"/>
      <x:c r="I52" s="110"/>
      <x:c r="J52" s="111"/>
      <x:c r="K52" s="111"/>
      <x:c r="L52" s="111"/>
      <x:c r="M52" s="96"/>
      <x:c r="N52" s="96"/>
      <x:c r="O52" s="91"/>
      <x:c r="P52" s="24" t="str">
        <x:f>IF(COUNTA(A52:O52)=0,"VAZIO",IF(A52&lt;&gt;"SIM","IGNORAR",IF(OR(B52="",C52="",D52="",E52="",F52="",I52="",J52="",K52="",L52="",N52=""),"PENDENTE",IF(COUNTIFS($B$5:$B$204,B52,$A$5:$A$204,"SIM")&gt;1,"CÓDIGO DUPLICADO",IF(AND(F52="unidade",OR(G52="",H52="")),"PENDENTE",IF(AND(F52="peso",OR(COUNTIFS('Variacoes Peso'!$B$5:$B$304,B52,'Variacoes Peso'!$A$5:$A$304,"SIM",'Variacoes Peso'!$C$5:$C$304,"250 g")&lt;&gt;1,COUNTIFS('Variacoes Peso'!$B$5:$B$304,B52,'Variacoes Peso'!$A$5:$A$304,"SIM",'Variacoes Peso'!$C$5:$C$304,"500 g")&lt;&gt;1,COUNTIFS('Variacoes Peso'!$B$5:$B$304,B52,'Variacoes Peso'!$A$5:$A$304,"SIM",'Variacoes Peso'!$C$5:$C$304,"1 kg")&lt;&gt;1)),"FALTAM 3 VARIAÇÕES","PRONTO"))))))</x:f>
        <x:v>VAZIO</x:v>
      </x:c>
    </x:row>
    <x:row r="53" ht="22" customHeight="1">
      <x:c r="A53" s="24"/>
      <x:c r="B53" s="24"/>
      <x:c r="C53" s="91"/>
      <x:c r="D53" s="91"/>
      <x:c r="E53" s="91"/>
      <x:c r="F53" s="24"/>
      <x:c r="G53" s="100"/>
      <x:c r="H53" s="95"/>
      <x:c r="I53" s="110"/>
      <x:c r="J53" s="111"/>
      <x:c r="K53" s="111"/>
      <x:c r="L53" s="111"/>
      <x:c r="M53" s="96"/>
      <x:c r="N53" s="96"/>
      <x:c r="O53" s="91"/>
      <x:c r="P53" s="24" t="str">
        <x:f>IF(COUNTA(A53:O53)=0,"VAZIO",IF(A53&lt;&gt;"SIM","IGNORAR",IF(OR(B53="",C53="",D53="",E53="",F53="",I53="",J53="",K53="",L53="",N53=""),"PENDENTE",IF(COUNTIFS($B$5:$B$204,B53,$A$5:$A$204,"SIM")&gt;1,"CÓDIGO DUPLICADO",IF(AND(F53="unidade",OR(G53="",H53="")),"PENDENTE",IF(AND(F53="peso",OR(COUNTIFS('Variacoes Peso'!$B$5:$B$304,B53,'Variacoes Peso'!$A$5:$A$304,"SIM",'Variacoes Peso'!$C$5:$C$304,"250 g")&lt;&gt;1,COUNTIFS('Variacoes Peso'!$B$5:$B$304,B53,'Variacoes Peso'!$A$5:$A$304,"SIM",'Variacoes Peso'!$C$5:$C$304,"500 g")&lt;&gt;1,COUNTIFS('Variacoes Peso'!$B$5:$B$304,B53,'Variacoes Peso'!$A$5:$A$304,"SIM",'Variacoes Peso'!$C$5:$C$304,"1 kg")&lt;&gt;1)),"FALTAM 3 VARIAÇÕES","PRONTO"))))))</x:f>
        <x:v>VAZIO</x:v>
      </x:c>
    </x:row>
    <x:row r="54" ht="22" customHeight="1">
      <x:c r="A54" s="24"/>
      <x:c r="B54" s="24"/>
      <x:c r="C54" s="91"/>
      <x:c r="D54" s="91"/>
      <x:c r="E54" s="91"/>
      <x:c r="F54" s="24"/>
      <x:c r="G54" s="100"/>
      <x:c r="H54" s="95"/>
      <x:c r="I54" s="110"/>
      <x:c r="J54" s="111"/>
      <x:c r="K54" s="111"/>
      <x:c r="L54" s="111"/>
      <x:c r="M54" s="96"/>
      <x:c r="N54" s="96"/>
      <x:c r="O54" s="91"/>
      <x:c r="P54" s="24" t="str">
        <x:f>IF(COUNTA(A54:O54)=0,"VAZIO",IF(A54&lt;&gt;"SIM","IGNORAR",IF(OR(B54="",C54="",D54="",E54="",F54="",I54="",J54="",K54="",L54="",N54=""),"PENDENTE",IF(COUNTIFS($B$5:$B$204,B54,$A$5:$A$204,"SIM")&gt;1,"CÓDIGO DUPLICADO",IF(AND(F54="unidade",OR(G54="",H54="")),"PENDENTE",IF(AND(F54="peso",OR(COUNTIFS('Variacoes Peso'!$B$5:$B$304,B54,'Variacoes Peso'!$A$5:$A$304,"SIM",'Variacoes Peso'!$C$5:$C$304,"250 g")&lt;&gt;1,COUNTIFS('Variacoes Peso'!$B$5:$B$304,B54,'Variacoes Peso'!$A$5:$A$304,"SIM",'Variacoes Peso'!$C$5:$C$304,"500 g")&lt;&gt;1,COUNTIFS('Variacoes Peso'!$B$5:$B$304,B54,'Variacoes Peso'!$A$5:$A$304,"SIM",'Variacoes Peso'!$C$5:$C$304,"1 kg")&lt;&gt;1)),"FALTAM 3 VARIAÇÕES","PRONTO"))))))</x:f>
        <x:v>VAZIO</x:v>
      </x:c>
    </x:row>
    <x:row r="55" ht="22" customHeight="1">
      <x:c r="A55" s="24"/>
      <x:c r="B55" s="24"/>
      <x:c r="C55" s="91"/>
      <x:c r="D55" s="91"/>
      <x:c r="E55" s="91"/>
      <x:c r="F55" s="24"/>
      <x:c r="G55" s="100"/>
      <x:c r="H55" s="95"/>
      <x:c r="I55" s="110"/>
      <x:c r="J55" s="111"/>
      <x:c r="K55" s="111"/>
      <x:c r="L55" s="111"/>
      <x:c r="M55" s="96"/>
      <x:c r="N55" s="96"/>
      <x:c r="O55" s="91"/>
      <x:c r="P55" s="24" t="str">
        <x:f>IF(COUNTA(A55:O55)=0,"VAZIO",IF(A55&lt;&gt;"SIM","IGNORAR",IF(OR(B55="",C55="",D55="",E55="",F55="",I55="",J55="",K55="",L55="",N55=""),"PENDENTE",IF(COUNTIFS($B$5:$B$204,B55,$A$5:$A$204,"SIM")&gt;1,"CÓDIGO DUPLICADO",IF(AND(F55="unidade",OR(G55="",H55="")),"PENDENTE",IF(AND(F55="peso",OR(COUNTIFS('Variacoes Peso'!$B$5:$B$304,B55,'Variacoes Peso'!$A$5:$A$304,"SIM",'Variacoes Peso'!$C$5:$C$304,"250 g")&lt;&gt;1,COUNTIFS('Variacoes Peso'!$B$5:$B$304,B55,'Variacoes Peso'!$A$5:$A$304,"SIM",'Variacoes Peso'!$C$5:$C$304,"500 g")&lt;&gt;1,COUNTIFS('Variacoes Peso'!$B$5:$B$304,B55,'Variacoes Peso'!$A$5:$A$304,"SIM",'Variacoes Peso'!$C$5:$C$304,"1 kg")&lt;&gt;1)),"FALTAM 3 VARIAÇÕES","PRONTO"))))))</x:f>
        <x:v>VAZIO</x:v>
      </x:c>
    </x:row>
    <x:row r="56" ht="22" customHeight="1">
      <x:c r="A56" s="24"/>
      <x:c r="B56" s="24"/>
      <x:c r="C56" s="91"/>
      <x:c r="D56" s="91"/>
      <x:c r="E56" s="91"/>
      <x:c r="F56" s="24"/>
      <x:c r="G56" s="100"/>
      <x:c r="H56" s="95"/>
      <x:c r="I56" s="110"/>
      <x:c r="J56" s="111"/>
      <x:c r="K56" s="111"/>
      <x:c r="L56" s="111"/>
      <x:c r="M56" s="96"/>
      <x:c r="N56" s="96"/>
      <x:c r="O56" s="91"/>
      <x:c r="P56" s="24" t="str">
        <x:f>IF(COUNTA(A56:O56)=0,"VAZIO",IF(A56&lt;&gt;"SIM","IGNORAR",IF(OR(B56="",C56="",D56="",E56="",F56="",I56="",J56="",K56="",L56="",N56=""),"PENDENTE",IF(COUNTIFS($B$5:$B$204,B56,$A$5:$A$204,"SIM")&gt;1,"CÓDIGO DUPLICADO",IF(AND(F56="unidade",OR(G56="",H56="")),"PENDENTE",IF(AND(F56="peso",OR(COUNTIFS('Variacoes Peso'!$B$5:$B$304,B56,'Variacoes Peso'!$A$5:$A$304,"SIM",'Variacoes Peso'!$C$5:$C$304,"250 g")&lt;&gt;1,COUNTIFS('Variacoes Peso'!$B$5:$B$304,B56,'Variacoes Peso'!$A$5:$A$304,"SIM",'Variacoes Peso'!$C$5:$C$304,"500 g")&lt;&gt;1,COUNTIFS('Variacoes Peso'!$B$5:$B$304,B56,'Variacoes Peso'!$A$5:$A$304,"SIM",'Variacoes Peso'!$C$5:$C$304,"1 kg")&lt;&gt;1)),"FALTAM 3 VARIAÇÕES","PRONTO"))))))</x:f>
        <x:v>VAZIO</x:v>
      </x:c>
    </x:row>
    <x:row r="57" ht="22" customHeight="1">
      <x:c r="A57" s="24"/>
      <x:c r="B57" s="24"/>
      <x:c r="C57" s="91"/>
      <x:c r="D57" s="91"/>
      <x:c r="E57" s="91"/>
      <x:c r="F57" s="24"/>
      <x:c r="G57" s="100"/>
      <x:c r="H57" s="95"/>
      <x:c r="I57" s="110"/>
      <x:c r="J57" s="111"/>
      <x:c r="K57" s="111"/>
      <x:c r="L57" s="111"/>
      <x:c r="M57" s="96"/>
      <x:c r="N57" s="96"/>
      <x:c r="O57" s="91"/>
      <x:c r="P57" s="24" t="str">
        <x:f>IF(COUNTA(A57:O57)=0,"VAZIO",IF(A57&lt;&gt;"SIM","IGNORAR",IF(OR(B57="",C57="",D57="",E57="",F57="",I57="",J57="",K57="",L57="",N57=""),"PENDENTE",IF(COUNTIFS($B$5:$B$204,B57,$A$5:$A$204,"SIM")&gt;1,"CÓDIGO DUPLICADO",IF(AND(F57="unidade",OR(G57="",H57="")),"PENDENTE",IF(AND(F57="peso",OR(COUNTIFS('Variacoes Peso'!$B$5:$B$304,B57,'Variacoes Peso'!$A$5:$A$304,"SIM",'Variacoes Peso'!$C$5:$C$304,"250 g")&lt;&gt;1,COUNTIFS('Variacoes Peso'!$B$5:$B$304,B57,'Variacoes Peso'!$A$5:$A$304,"SIM",'Variacoes Peso'!$C$5:$C$304,"500 g")&lt;&gt;1,COUNTIFS('Variacoes Peso'!$B$5:$B$304,B57,'Variacoes Peso'!$A$5:$A$304,"SIM",'Variacoes Peso'!$C$5:$C$304,"1 kg")&lt;&gt;1)),"FALTAM 3 VARIAÇÕES","PRONTO"))))))</x:f>
        <x:v>VAZIO</x:v>
      </x:c>
    </x:row>
    <x:row r="58" ht="22" customHeight="1">
      <x:c r="A58" s="24"/>
      <x:c r="B58" s="24"/>
      <x:c r="C58" s="91"/>
      <x:c r="D58" s="91"/>
      <x:c r="E58" s="91"/>
      <x:c r="F58" s="24"/>
      <x:c r="G58" s="100"/>
      <x:c r="H58" s="95"/>
      <x:c r="I58" s="110"/>
      <x:c r="J58" s="111"/>
      <x:c r="K58" s="111"/>
      <x:c r="L58" s="111"/>
      <x:c r="M58" s="96"/>
      <x:c r="N58" s="96"/>
      <x:c r="O58" s="91"/>
      <x:c r="P58" s="24" t="str">
        <x:f>IF(COUNTA(A58:O58)=0,"VAZIO",IF(A58&lt;&gt;"SIM","IGNORAR",IF(OR(B58="",C58="",D58="",E58="",F58="",I58="",J58="",K58="",L58="",N58=""),"PENDENTE",IF(COUNTIFS($B$5:$B$204,B58,$A$5:$A$204,"SIM")&gt;1,"CÓDIGO DUPLICADO",IF(AND(F58="unidade",OR(G58="",H58="")),"PENDENTE",IF(AND(F58="peso",OR(COUNTIFS('Variacoes Peso'!$B$5:$B$304,B58,'Variacoes Peso'!$A$5:$A$304,"SIM",'Variacoes Peso'!$C$5:$C$304,"250 g")&lt;&gt;1,COUNTIFS('Variacoes Peso'!$B$5:$B$304,B58,'Variacoes Peso'!$A$5:$A$304,"SIM",'Variacoes Peso'!$C$5:$C$304,"500 g")&lt;&gt;1,COUNTIFS('Variacoes Peso'!$B$5:$B$304,B58,'Variacoes Peso'!$A$5:$A$304,"SIM",'Variacoes Peso'!$C$5:$C$304,"1 kg")&lt;&gt;1)),"FALTAM 3 VARIAÇÕES","PRONTO"))))))</x:f>
        <x:v>VAZIO</x:v>
      </x:c>
    </x:row>
    <x:row r="59" ht="22" customHeight="1">
      <x:c r="A59" s="24"/>
      <x:c r="B59" s="24"/>
      <x:c r="C59" s="91"/>
      <x:c r="D59" s="91"/>
      <x:c r="E59" s="91"/>
      <x:c r="F59" s="24"/>
      <x:c r="G59" s="100"/>
      <x:c r="H59" s="95"/>
      <x:c r="I59" s="110"/>
      <x:c r="J59" s="111"/>
      <x:c r="K59" s="111"/>
      <x:c r="L59" s="111"/>
      <x:c r="M59" s="96"/>
      <x:c r="N59" s="96"/>
      <x:c r="O59" s="91"/>
      <x:c r="P59" s="24" t="str">
        <x:f>IF(COUNTA(A59:O59)=0,"VAZIO",IF(A59&lt;&gt;"SIM","IGNORAR",IF(OR(B59="",C59="",D59="",E59="",F59="",I59="",J59="",K59="",L59="",N59=""),"PENDENTE",IF(COUNTIFS($B$5:$B$204,B59,$A$5:$A$204,"SIM")&gt;1,"CÓDIGO DUPLICADO",IF(AND(F59="unidade",OR(G59="",H59="")),"PENDENTE",IF(AND(F59="peso",OR(COUNTIFS('Variacoes Peso'!$B$5:$B$304,B59,'Variacoes Peso'!$A$5:$A$304,"SIM",'Variacoes Peso'!$C$5:$C$304,"250 g")&lt;&gt;1,COUNTIFS('Variacoes Peso'!$B$5:$B$304,B59,'Variacoes Peso'!$A$5:$A$304,"SIM",'Variacoes Peso'!$C$5:$C$304,"500 g")&lt;&gt;1,COUNTIFS('Variacoes Peso'!$B$5:$B$304,B59,'Variacoes Peso'!$A$5:$A$304,"SIM",'Variacoes Peso'!$C$5:$C$304,"1 kg")&lt;&gt;1)),"FALTAM 3 VARIAÇÕES","PRONTO"))))))</x:f>
        <x:v>VAZIO</x:v>
      </x:c>
    </x:row>
    <x:row r="60" ht="22" customHeight="1">
      <x:c r="A60" s="24"/>
      <x:c r="B60" s="24"/>
      <x:c r="C60" s="91"/>
      <x:c r="D60" s="91"/>
      <x:c r="E60" s="91"/>
      <x:c r="F60" s="24"/>
      <x:c r="G60" s="100"/>
      <x:c r="H60" s="95"/>
      <x:c r="I60" s="110"/>
      <x:c r="J60" s="111"/>
      <x:c r="K60" s="111"/>
      <x:c r="L60" s="111"/>
      <x:c r="M60" s="96"/>
      <x:c r="N60" s="96"/>
      <x:c r="O60" s="91"/>
      <x:c r="P60" s="24" t="str">
        <x:f>IF(COUNTA(A60:O60)=0,"VAZIO",IF(A60&lt;&gt;"SIM","IGNORAR",IF(OR(B60="",C60="",D60="",E60="",F60="",I60="",J60="",K60="",L60="",N60=""),"PENDENTE",IF(COUNTIFS($B$5:$B$204,B60,$A$5:$A$204,"SIM")&gt;1,"CÓDIGO DUPLICADO",IF(AND(F60="unidade",OR(G60="",H60="")),"PENDENTE",IF(AND(F60="peso",OR(COUNTIFS('Variacoes Peso'!$B$5:$B$304,B60,'Variacoes Peso'!$A$5:$A$304,"SIM",'Variacoes Peso'!$C$5:$C$304,"250 g")&lt;&gt;1,COUNTIFS('Variacoes Peso'!$B$5:$B$304,B60,'Variacoes Peso'!$A$5:$A$304,"SIM",'Variacoes Peso'!$C$5:$C$304,"500 g")&lt;&gt;1,COUNTIFS('Variacoes Peso'!$B$5:$B$304,B60,'Variacoes Peso'!$A$5:$A$304,"SIM",'Variacoes Peso'!$C$5:$C$304,"1 kg")&lt;&gt;1)),"FALTAM 3 VARIAÇÕES","PRONTO"))))))</x:f>
        <x:v>VAZIO</x:v>
      </x:c>
    </x:row>
    <x:row r="61" ht="22" customHeight="1">
      <x:c r="A61" s="24"/>
      <x:c r="B61" s="24"/>
      <x:c r="C61" s="91"/>
      <x:c r="D61" s="91"/>
      <x:c r="E61" s="91"/>
      <x:c r="F61" s="24"/>
      <x:c r="G61" s="100"/>
      <x:c r="H61" s="95"/>
      <x:c r="I61" s="110"/>
      <x:c r="J61" s="111"/>
      <x:c r="K61" s="111"/>
      <x:c r="L61" s="111"/>
      <x:c r="M61" s="96"/>
      <x:c r="N61" s="96"/>
      <x:c r="O61" s="91"/>
      <x:c r="P61" s="24" t="str">
        <x:f>IF(COUNTA(A61:O61)=0,"VAZIO",IF(A61&lt;&gt;"SIM","IGNORAR",IF(OR(B61="",C61="",D61="",E61="",F61="",I61="",J61="",K61="",L61="",N61=""),"PENDENTE",IF(COUNTIFS($B$5:$B$204,B61,$A$5:$A$204,"SIM")&gt;1,"CÓDIGO DUPLICADO",IF(AND(F61="unidade",OR(G61="",H61="")),"PENDENTE",IF(AND(F61="peso",OR(COUNTIFS('Variacoes Peso'!$B$5:$B$304,B61,'Variacoes Peso'!$A$5:$A$304,"SIM",'Variacoes Peso'!$C$5:$C$304,"250 g")&lt;&gt;1,COUNTIFS('Variacoes Peso'!$B$5:$B$304,B61,'Variacoes Peso'!$A$5:$A$304,"SIM",'Variacoes Peso'!$C$5:$C$304,"500 g")&lt;&gt;1,COUNTIFS('Variacoes Peso'!$B$5:$B$304,B61,'Variacoes Peso'!$A$5:$A$304,"SIM",'Variacoes Peso'!$C$5:$C$304,"1 kg")&lt;&gt;1)),"FALTAM 3 VARIAÇÕES","PRONTO"))))))</x:f>
        <x:v>VAZIO</x:v>
      </x:c>
    </x:row>
    <x:row r="62" ht="22" customHeight="1">
      <x:c r="A62" s="24"/>
      <x:c r="B62" s="24"/>
      <x:c r="C62" s="91"/>
      <x:c r="D62" s="91"/>
      <x:c r="E62" s="91"/>
      <x:c r="F62" s="24"/>
      <x:c r="G62" s="100"/>
      <x:c r="H62" s="95"/>
      <x:c r="I62" s="110"/>
      <x:c r="J62" s="111"/>
      <x:c r="K62" s="111"/>
      <x:c r="L62" s="111"/>
      <x:c r="M62" s="96"/>
      <x:c r="N62" s="96"/>
      <x:c r="O62" s="91"/>
      <x:c r="P62" s="24" t="str">
        <x:f>IF(COUNTA(A62:O62)=0,"VAZIO",IF(A62&lt;&gt;"SIM","IGNORAR",IF(OR(B62="",C62="",D62="",E62="",F62="",I62="",J62="",K62="",L62="",N62=""),"PENDENTE",IF(COUNTIFS($B$5:$B$204,B62,$A$5:$A$204,"SIM")&gt;1,"CÓDIGO DUPLICADO",IF(AND(F62="unidade",OR(G62="",H62="")),"PENDENTE",IF(AND(F62="peso",OR(COUNTIFS('Variacoes Peso'!$B$5:$B$304,B62,'Variacoes Peso'!$A$5:$A$304,"SIM",'Variacoes Peso'!$C$5:$C$304,"250 g")&lt;&gt;1,COUNTIFS('Variacoes Peso'!$B$5:$B$304,B62,'Variacoes Peso'!$A$5:$A$304,"SIM",'Variacoes Peso'!$C$5:$C$304,"500 g")&lt;&gt;1,COUNTIFS('Variacoes Peso'!$B$5:$B$304,B62,'Variacoes Peso'!$A$5:$A$304,"SIM",'Variacoes Peso'!$C$5:$C$304,"1 kg")&lt;&gt;1)),"FALTAM 3 VARIAÇÕES","PRONTO"))))))</x:f>
        <x:v>VAZIO</x:v>
      </x:c>
    </x:row>
    <x:row r="63" ht="22" customHeight="1">
      <x:c r="A63" s="24"/>
      <x:c r="B63" s="24"/>
      <x:c r="C63" s="91"/>
      <x:c r="D63" s="91"/>
      <x:c r="E63" s="91"/>
      <x:c r="F63" s="24"/>
      <x:c r="G63" s="100"/>
      <x:c r="H63" s="95"/>
      <x:c r="I63" s="110"/>
      <x:c r="J63" s="111"/>
      <x:c r="K63" s="111"/>
      <x:c r="L63" s="111"/>
      <x:c r="M63" s="96"/>
      <x:c r="N63" s="96"/>
      <x:c r="O63" s="91"/>
      <x:c r="P63" s="24" t="str">
        <x:f>IF(COUNTA(A63:O63)=0,"VAZIO",IF(A63&lt;&gt;"SIM","IGNORAR",IF(OR(B63="",C63="",D63="",E63="",F63="",I63="",J63="",K63="",L63="",N63=""),"PENDENTE",IF(COUNTIFS($B$5:$B$204,B63,$A$5:$A$204,"SIM")&gt;1,"CÓDIGO DUPLICADO",IF(AND(F63="unidade",OR(G63="",H63="")),"PENDENTE",IF(AND(F63="peso",OR(COUNTIFS('Variacoes Peso'!$B$5:$B$304,B63,'Variacoes Peso'!$A$5:$A$304,"SIM",'Variacoes Peso'!$C$5:$C$304,"250 g")&lt;&gt;1,COUNTIFS('Variacoes Peso'!$B$5:$B$304,B63,'Variacoes Peso'!$A$5:$A$304,"SIM",'Variacoes Peso'!$C$5:$C$304,"500 g")&lt;&gt;1,COUNTIFS('Variacoes Peso'!$B$5:$B$304,B63,'Variacoes Peso'!$A$5:$A$304,"SIM",'Variacoes Peso'!$C$5:$C$304,"1 kg")&lt;&gt;1)),"FALTAM 3 VARIAÇÕES","PRONTO"))))))</x:f>
        <x:v>VAZIO</x:v>
      </x:c>
    </x:row>
    <x:row r="64" ht="22" customHeight="1">
      <x:c r="A64" s="24"/>
      <x:c r="B64" s="24"/>
      <x:c r="C64" s="91"/>
      <x:c r="D64" s="91"/>
      <x:c r="E64" s="91"/>
      <x:c r="F64" s="24"/>
      <x:c r="G64" s="100"/>
      <x:c r="H64" s="95"/>
      <x:c r="I64" s="110"/>
      <x:c r="J64" s="111"/>
      <x:c r="K64" s="111"/>
      <x:c r="L64" s="111"/>
      <x:c r="M64" s="96"/>
      <x:c r="N64" s="96"/>
      <x:c r="O64" s="91"/>
      <x:c r="P64" s="24" t="str">
        <x:f>IF(COUNTA(A64:O64)=0,"VAZIO",IF(A64&lt;&gt;"SIM","IGNORAR",IF(OR(B64="",C64="",D64="",E64="",F64="",I64="",J64="",K64="",L64="",N64=""),"PENDENTE",IF(COUNTIFS($B$5:$B$204,B64,$A$5:$A$204,"SIM")&gt;1,"CÓDIGO DUPLICADO",IF(AND(F64="unidade",OR(G64="",H64="")),"PENDENTE",IF(AND(F64="peso",OR(COUNTIFS('Variacoes Peso'!$B$5:$B$304,B64,'Variacoes Peso'!$A$5:$A$304,"SIM",'Variacoes Peso'!$C$5:$C$304,"250 g")&lt;&gt;1,COUNTIFS('Variacoes Peso'!$B$5:$B$304,B64,'Variacoes Peso'!$A$5:$A$304,"SIM",'Variacoes Peso'!$C$5:$C$304,"500 g")&lt;&gt;1,COUNTIFS('Variacoes Peso'!$B$5:$B$304,B64,'Variacoes Peso'!$A$5:$A$304,"SIM",'Variacoes Peso'!$C$5:$C$304,"1 kg")&lt;&gt;1)),"FALTAM 3 VARIAÇÕES","PRONTO"))))))</x:f>
        <x:v>VAZIO</x:v>
      </x:c>
    </x:row>
    <x:row r="65" ht="22" customHeight="1">
      <x:c r="A65" s="24"/>
      <x:c r="B65" s="24"/>
      <x:c r="C65" s="91"/>
      <x:c r="D65" s="91"/>
      <x:c r="E65" s="91"/>
      <x:c r="F65" s="24"/>
      <x:c r="G65" s="100"/>
      <x:c r="H65" s="95"/>
      <x:c r="I65" s="110"/>
      <x:c r="J65" s="111"/>
      <x:c r="K65" s="111"/>
      <x:c r="L65" s="111"/>
      <x:c r="M65" s="96"/>
      <x:c r="N65" s="96"/>
      <x:c r="O65" s="91"/>
      <x:c r="P65" s="24" t="str">
        <x:f>IF(COUNTA(A65:O65)=0,"VAZIO",IF(A65&lt;&gt;"SIM","IGNORAR",IF(OR(B65="",C65="",D65="",E65="",F65="",I65="",J65="",K65="",L65="",N65=""),"PENDENTE",IF(COUNTIFS($B$5:$B$204,B65,$A$5:$A$204,"SIM")&gt;1,"CÓDIGO DUPLICADO",IF(AND(F65="unidade",OR(G65="",H65="")),"PENDENTE",IF(AND(F65="peso",OR(COUNTIFS('Variacoes Peso'!$B$5:$B$304,B65,'Variacoes Peso'!$A$5:$A$304,"SIM",'Variacoes Peso'!$C$5:$C$304,"250 g")&lt;&gt;1,COUNTIFS('Variacoes Peso'!$B$5:$B$304,B65,'Variacoes Peso'!$A$5:$A$304,"SIM",'Variacoes Peso'!$C$5:$C$304,"500 g")&lt;&gt;1,COUNTIFS('Variacoes Peso'!$B$5:$B$304,B65,'Variacoes Peso'!$A$5:$A$304,"SIM",'Variacoes Peso'!$C$5:$C$304,"1 kg")&lt;&gt;1)),"FALTAM 3 VARIAÇÕES","PRONTO"))))))</x:f>
        <x:v>VAZIO</x:v>
      </x:c>
    </x:row>
    <x:row r="66" ht="22" customHeight="1">
      <x:c r="A66" s="24"/>
      <x:c r="B66" s="24"/>
      <x:c r="C66" s="91"/>
      <x:c r="D66" s="91"/>
      <x:c r="E66" s="91"/>
      <x:c r="F66" s="24"/>
      <x:c r="G66" s="100"/>
      <x:c r="H66" s="95"/>
      <x:c r="I66" s="110"/>
      <x:c r="J66" s="111"/>
      <x:c r="K66" s="111"/>
      <x:c r="L66" s="111"/>
      <x:c r="M66" s="96"/>
      <x:c r="N66" s="96"/>
      <x:c r="O66" s="91"/>
      <x:c r="P66" s="24" t="str">
        <x:f>IF(COUNTA(A66:O66)=0,"VAZIO",IF(A66&lt;&gt;"SIM","IGNORAR",IF(OR(B66="",C66="",D66="",E66="",F66="",I66="",J66="",K66="",L66="",N66=""),"PENDENTE",IF(COUNTIFS($B$5:$B$204,B66,$A$5:$A$204,"SIM")&gt;1,"CÓDIGO DUPLICADO",IF(AND(F66="unidade",OR(G66="",H66="")),"PENDENTE",IF(AND(F66="peso",OR(COUNTIFS('Variacoes Peso'!$B$5:$B$304,B66,'Variacoes Peso'!$A$5:$A$304,"SIM",'Variacoes Peso'!$C$5:$C$304,"250 g")&lt;&gt;1,COUNTIFS('Variacoes Peso'!$B$5:$B$304,B66,'Variacoes Peso'!$A$5:$A$304,"SIM",'Variacoes Peso'!$C$5:$C$304,"500 g")&lt;&gt;1,COUNTIFS('Variacoes Peso'!$B$5:$B$304,B66,'Variacoes Peso'!$A$5:$A$304,"SIM",'Variacoes Peso'!$C$5:$C$304,"1 kg")&lt;&gt;1)),"FALTAM 3 VARIAÇÕES","PRONTO"))))))</x:f>
        <x:v>VAZIO</x:v>
      </x:c>
    </x:row>
    <x:row r="67" ht="22" customHeight="1">
      <x:c r="A67" s="24"/>
      <x:c r="B67" s="24"/>
      <x:c r="C67" s="91"/>
      <x:c r="D67" s="91"/>
      <x:c r="E67" s="91"/>
      <x:c r="F67" s="24"/>
      <x:c r="G67" s="100"/>
      <x:c r="H67" s="95"/>
      <x:c r="I67" s="110"/>
      <x:c r="J67" s="111"/>
      <x:c r="K67" s="111"/>
      <x:c r="L67" s="111"/>
      <x:c r="M67" s="96"/>
      <x:c r="N67" s="96"/>
      <x:c r="O67" s="91"/>
      <x:c r="P67" s="24" t="str">
        <x:f>IF(COUNTA(A67:O67)=0,"VAZIO",IF(A67&lt;&gt;"SIM","IGNORAR",IF(OR(B67="",C67="",D67="",E67="",F67="",I67="",J67="",K67="",L67="",N67=""),"PENDENTE",IF(COUNTIFS($B$5:$B$204,B67,$A$5:$A$204,"SIM")&gt;1,"CÓDIGO DUPLICADO",IF(AND(F67="unidade",OR(G67="",H67="")),"PENDENTE",IF(AND(F67="peso",OR(COUNTIFS('Variacoes Peso'!$B$5:$B$304,B67,'Variacoes Peso'!$A$5:$A$304,"SIM",'Variacoes Peso'!$C$5:$C$304,"250 g")&lt;&gt;1,COUNTIFS('Variacoes Peso'!$B$5:$B$304,B67,'Variacoes Peso'!$A$5:$A$304,"SIM",'Variacoes Peso'!$C$5:$C$304,"500 g")&lt;&gt;1,COUNTIFS('Variacoes Peso'!$B$5:$B$304,B67,'Variacoes Peso'!$A$5:$A$304,"SIM",'Variacoes Peso'!$C$5:$C$304,"1 kg")&lt;&gt;1)),"FALTAM 3 VARIAÇÕES","PRONTO"))))))</x:f>
        <x:v>VAZIO</x:v>
      </x:c>
    </x:row>
    <x:row r="68" ht="22" customHeight="1">
      <x:c r="A68" s="24"/>
      <x:c r="B68" s="24"/>
      <x:c r="C68" s="91"/>
      <x:c r="D68" s="91"/>
      <x:c r="E68" s="91"/>
      <x:c r="F68" s="24"/>
      <x:c r="G68" s="100"/>
      <x:c r="H68" s="95"/>
      <x:c r="I68" s="110"/>
      <x:c r="J68" s="111"/>
      <x:c r="K68" s="111"/>
      <x:c r="L68" s="111"/>
      <x:c r="M68" s="96"/>
      <x:c r="N68" s="96"/>
      <x:c r="O68" s="91"/>
      <x:c r="P68" s="24" t="str">
        <x:f>IF(COUNTA(A68:O68)=0,"VAZIO",IF(A68&lt;&gt;"SIM","IGNORAR",IF(OR(B68="",C68="",D68="",E68="",F68="",I68="",J68="",K68="",L68="",N68=""),"PENDENTE",IF(COUNTIFS($B$5:$B$204,B68,$A$5:$A$204,"SIM")&gt;1,"CÓDIGO DUPLICADO",IF(AND(F68="unidade",OR(G68="",H68="")),"PENDENTE",IF(AND(F68="peso",OR(COUNTIFS('Variacoes Peso'!$B$5:$B$304,B68,'Variacoes Peso'!$A$5:$A$304,"SIM",'Variacoes Peso'!$C$5:$C$304,"250 g")&lt;&gt;1,COUNTIFS('Variacoes Peso'!$B$5:$B$304,B68,'Variacoes Peso'!$A$5:$A$304,"SIM",'Variacoes Peso'!$C$5:$C$304,"500 g")&lt;&gt;1,COUNTIFS('Variacoes Peso'!$B$5:$B$304,B68,'Variacoes Peso'!$A$5:$A$304,"SIM",'Variacoes Peso'!$C$5:$C$304,"1 kg")&lt;&gt;1)),"FALTAM 3 VARIAÇÕES","PRONTO"))))))</x:f>
        <x:v>VAZIO</x:v>
      </x:c>
    </x:row>
    <x:row r="69" ht="22" customHeight="1">
      <x:c r="A69" s="24"/>
      <x:c r="B69" s="24"/>
      <x:c r="C69" s="91"/>
      <x:c r="D69" s="91"/>
      <x:c r="E69" s="91"/>
      <x:c r="F69" s="24"/>
      <x:c r="G69" s="100"/>
      <x:c r="H69" s="95"/>
      <x:c r="I69" s="110"/>
      <x:c r="J69" s="111"/>
      <x:c r="K69" s="111"/>
      <x:c r="L69" s="111"/>
      <x:c r="M69" s="96"/>
      <x:c r="N69" s="96"/>
      <x:c r="O69" s="91"/>
      <x:c r="P69" s="24" t="str">
        <x:f>IF(COUNTA(A69:O69)=0,"VAZIO",IF(A69&lt;&gt;"SIM","IGNORAR",IF(OR(B69="",C69="",D69="",E69="",F69="",I69="",J69="",K69="",L69="",N69=""),"PENDENTE",IF(COUNTIFS($B$5:$B$204,B69,$A$5:$A$204,"SIM")&gt;1,"CÓDIGO DUPLICADO",IF(AND(F69="unidade",OR(G69="",H69="")),"PENDENTE",IF(AND(F69="peso",OR(COUNTIFS('Variacoes Peso'!$B$5:$B$304,B69,'Variacoes Peso'!$A$5:$A$304,"SIM",'Variacoes Peso'!$C$5:$C$304,"250 g")&lt;&gt;1,COUNTIFS('Variacoes Peso'!$B$5:$B$304,B69,'Variacoes Peso'!$A$5:$A$304,"SIM",'Variacoes Peso'!$C$5:$C$304,"500 g")&lt;&gt;1,COUNTIFS('Variacoes Peso'!$B$5:$B$304,B69,'Variacoes Peso'!$A$5:$A$304,"SIM",'Variacoes Peso'!$C$5:$C$304,"1 kg")&lt;&gt;1)),"FALTAM 3 VARIAÇÕES","PRONTO"))))))</x:f>
        <x:v>VAZIO</x:v>
      </x:c>
    </x:row>
    <x:row r="70" ht="22" customHeight="1">
      <x:c r="A70" s="24"/>
      <x:c r="B70" s="24"/>
      <x:c r="C70" s="91"/>
      <x:c r="D70" s="91"/>
      <x:c r="E70" s="91"/>
      <x:c r="F70" s="24"/>
      <x:c r="G70" s="100"/>
      <x:c r="H70" s="95"/>
      <x:c r="I70" s="110"/>
      <x:c r="J70" s="111"/>
      <x:c r="K70" s="111"/>
      <x:c r="L70" s="111"/>
      <x:c r="M70" s="96"/>
      <x:c r="N70" s="96"/>
      <x:c r="O70" s="91"/>
      <x:c r="P70" s="24" t="str">
        <x:f>IF(COUNTA(A70:O70)=0,"VAZIO",IF(A70&lt;&gt;"SIM","IGNORAR",IF(OR(B70="",C70="",D70="",E70="",F70="",I70="",J70="",K70="",L70="",N70=""),"PENDENTE",IF(COUNTIFS($B$5:$B$204,B70,$A$5:$A$204,"SIM")&gt;1,"CÓDIGO DUPLICADO",IF(AND(F70="unidade",OR(G70="",H70="")),"PENDENTE",IF(AND(F70="peso",OR(COUNTIFS('Variacoes Peso'!$B$5:$B$304,B70,'Variacoes Peso'!$A$5:$A$304,"SIM",'Variacoes Peso'!$C$5:$C$304,"250 g")&lt;&gt;1,COUNTIFS('Variacoes Peso'!$B$5:$B$304,B70,'Variacoes Peso'!$A$5:$A$304,"SIM",'Variacoes Peso'!$C$5:$C$304,"500 g")&lt;&gt;1,COUNTIFS('Variacoes Peso'!$B$5:$B$304,B70,'Variacoes Peso'!$A$5:$A$304,"SIM",'Variacoes Peso'!$C$5:$C$304,"1 kg")&lt;&gt;1)),"FALTAM 3 VARIAÇÕES","PRONTO"))))))</x:f>
        <x:v>VAZIO</x:v>
      </x:c>
    </x:row>
    <x:row r="71" ht="22" customHeight="1">
      <x:c r="A71" s="24"/>
      <x:c r="B71" s="24"/>
      <x:c r="C71" s="91"/>
      <x:c r="D71" s="91"/>
      <x:c r="E71" s="91"/>
      <x:c r="F71" s="24"/>
      <x:c r="G71" s="100"/>
      <x:c r="H71" s="95"/>
      <x:c r="I71" s="110"/>
      <x:c r="J71" s="111"/>
      <x:c r="K71" s="111"/>
      <x:c r="L71" s="111"/>
      <x:c r="M71" s="96"/>
      <x:c r="N71" s="96"/>
      <x:c r="O71" s="91"/>
      <x:c r="P71" s="24" t="str">
        <x:f>IF(COUNTA(A71:O71)=0,"VAZIO",IF(A71&lt;&gt;"SIM","IGNORAR",IF(OR(B71="",C71="",D71="",E71="",F71="",I71="",J71="",K71="",L71="",N71=""),"PENDENTE",IF(COUNTIFS($B$5:$B$204,B71,$A$5:$A$204,"SIM")&gt;1,"CÓDIGO DUPLICADO",IF(AND(F71="unidade",OR(G71="",H71="")),"PENDENTE",IF(AND(F71="peso",OR(COUNTIFS('Variacoes Peso'!$B$5:$B$304,B71,'Variacoes Peso'!$A$5:$A$304,"SIM",'Variacoes Peso'!$C$5:$C$304,"250 g")&lt;&gt;1,COUNTIFS('Variacoes Peso'!$B$5:$B$304,B71,'Variacoes Peso'!$A$5:$A$304,"SIM",'Variacoes Peso'!$C$5:$C$304,"500 g")&lt;&gt;1,COUNTIFS('Variacoes Peso'!$B$5:$B$304,B71,'Variacoes Peso'!$A$5:$A$304,"SIM",'Variacoes Peso'!$C$5:$C$304,"1 kg")&lt;&gt;1)),"FALTAM 3 VARIAÇÕES","PRONTO"))))))</x:f>
        <x:v>VAZIO</x:v>
      </x:c>
    </x:row>
    <x:row r="72" ht="22" customHeight="1">
      <x:c r="A72" s="24"/>
      <x:c r="B72" s="24"/>
      <x:c r="C72" s="91"/>
      <x:c r="D72" s="91"/>
      <x:c r="E72" s="91"/>
      <x:c r="F72" s="24"/>
      <x:c r="G72" s="100"/>
      <x:c r="H72" s="95"/>
      <x:c r="I72" s="110"/>
      <x:c r="J72" s="111"/>
      <x:c r="K72" s="111"/>
      <x:c r="L72" s="111"/>
      <x:c r="M72" s="96"/>
      <x:c r="N72" s="96"/>
      <x:c r="O72" s="91"/>
      <x:c r="P72" s="24" t="str">
        <x:f>IF(COUNTA(A72:O72)=0,"VAZIO",IF(A72&lt;&gt;"SIM","IGNORAR",IF(OR(B72="",C72="",D72="",E72="",F72="",I72="",J72="",K72="",L72="",N72=""),"PENDENTE",IF(COUNTIFS($B$5:$B$204,B72,$A$5:$A$204,"SIM")&gt;1,"CÓDIGO DUPLICADO",IF(AND(F72="unidade",OR(G72="",H72="")),"PENDENTE",IF(AND(F72="peso",OR(COUNTIFS('Variacoes Peso'!$B$5:$B$304,B72,'Variacoes Peso'!$A$5:$A$304,"SIM",'Variacoes Peso'!$C$5:$C$304,"250 g")&lt;&gt;1,COUNTIFS('Variacoes Peso'!$B$5:$B$304,B72,'Variacoes Peso'!$A$5:$A$304,"SIM",'Variacoes Peso'!$C$5:$C$304,"500 g")&lt;&gt;1,COUNTIFS('Variacoes Peso'!$B$5:$B$304,B72,'Variacoes Peso'!$A$5:$A$304,"SIM",'Variacoes Peso'!$C$5:$C$304,"1 kg")&lt;&gt;1)),"FALTAM 3 VARIAÇÕES","PRONTO"))))))</x:f>
        <x:v>VAZIO</x:v>
      </x:c>
    </x:row>
    <x:row r="73" ht="22" customHeight="1">
      <x:c r="A73" s="24"/>
      <x:c r="B73" s="24"/>
      <x:c r="C73" s="91"/>
      <x:c r="D73" s="91"/>
      <x:c r="E73" s="91"/>
      <x:c r="F73" s="24"/>
      <x:c r="G73" s="100"/>
      <x:c r="H73" s="95"/>
      <x:c r="I73" s="110"/>
      <x:c r="J73" s="111"/>
      <x:c r="K73" s="111"/>
      <x:c r="L73" s="111"/>
      <x:c r="M73" s="96"/>
      <x:c r="N73" s="96"/>
      <x:c r="O73" s="91"/>
      <x:c r="P73" s="24" t="str">
        <x:f>IF(COUNTA(A73:O73)=0,"VAZIO",IF(A73&lt;&gt;"SIM","IGNORAR",IF(OR(B73="",C73="",D73="",E73="",F73="",I73="",J73="",K73="",L73="",N73=""),"PENDENTE",IF(COUNTIFS($B$5:$B$204,B73,$A$5:$A$204,"SIM")&gt;1,"CÓDIGO DUPLICADO",IF(AND(F73="unidade",OR(G73="",H73="")),"PENDENTE",IF(AND(F73="peso",OR(COUNTIFS('Variacoes Peso'!$B$5:$B$304,B73,'Variacoes Peso'!$A$5:$A$304,"SIM",'Variacoes Peso'!$C$5:$C$304,"250 g")&lt;&gt;1,COUNTIFS('Variacoes Peso'!$B$5:$B$304,B73,'Variacoes Peso'!$A$5:$A$304,"SIM",'Variacoes Peso'!$C$5:$C$304,"500 g")&lt;&gt;1,COUNTIFS('Variacoes Peso'!$B$5:$B$304,B73,'Variacoes Peso'!$A$5:$A$304,"SIM",'Variacoes Peso'!$C$5:$C$304,"1 kg")&lt;&gt;1)),"FALTAM 3 VARIAÇÕES","PRONTO"))))))</x:f>
        <x:v>VAZIO</x:v>
      </x:c>
    </x:row>
    <x:row r="74" ht="22" customHeight="1">
      <x:c r="A74" s="24"/>
      <x:c r="B74" s="24"/>
      <x:c r="C74" s="91"/>
      <x:c r="D74" s="91"/>
      <x:c r="E74" s="91"/>
      <x:c r="F74" s="24"/>
      <x:c r="G74" s="100"/>
      <x:c r="H74" s="95"/>
      <x:c r="I74" s="110"/>
      <x:c r="J74" s="111"/>
      <x:c r="K74" s="111"/>
      <x:c r="L74" s="111"/>
      <x:c r="M74" s="96"/>
      <x:c r="N74" s="96"/>
      <x:c r="O74" s="91"/>
      <x:c r="P74" s="24" t="str">
        <x:f>IF(COUNTA(A74:O74)=0,"VAZIO",IF(A74&lt;&gt;"SIM","IGNORAR",IF(OR(B74="",C74="",D74="",E74="",F74="",I74="",J74="",K74="",L74="",N74=""),"PENDENTE",IF(COUNTIFS($B$5:$B$204,B74,$A$5:$A$204,"SIM")&gt;1,"CÓDIGO DUPLICADO",IF(AND(F74="unidade",OR(G74="",H74="")),"PENDENTE",IF(AND(F74="peso",OR(COUNTIFS('Variacoes Peso'!$B$5:$B$304,B74,'Variacoes Peso'!$A$5:$A$304,"SIM",'Variacoes Peso'!$C$5:$C$304,"250 g")&lt;&gt;1,COUNTIFS('Variacoes Peso'!$B$5:$B$304,B74,'Variacoes Peso'!$A$5:$A$304,"SIM",'Variacoes Peso'!$C$5:$C$304,"500 g")&lt;&gt;1,COUNTIFS('Variacoes Peso'!$B$5:$B$304,B74,'Variacoes Peso'!$A$5:$A$304,"SIM",'Variacoes Peso'!$C$5:$C$304,"1 kg")&lt;&gt;1)),"FALTAM 3 VARIAÇÕES","PRONTO"))))))</x:f>
        <x:v>VAZIO</x:v>
      </x:c>
    </x:row>
    <x:row r="75" ht="22" customHeight="1">
      <x:c r="A75" s="24"/>
      <x:c r="B75" s="24"/>
      <x:c r="C75" s="91"/>
      <x:c r="D75" s="91"/>
      <x:c r="E75" s="91"/>
      <x:c r="F75" s="24"/>
      <x:c r="G75" s="100"/>
      <x:c r="H75" s="95"/>
      <x:c r="I75" s="110"/>
      <x:c r="J75" s="111"/>
      <x:c r="K75" s="111"/>
      <x:c r="L75" s="111"/>
      <x:c r="M75" s="96"/>
      <x:c r="N75" s="96"/>
      <x:c r="O75" s="91"/>
      <x:c r="P75" s="24" t="str">
        <x:f>IF(COUNTA(A75:O75)=0,"VAZIO",IF(A75&lt;&gt;"SIM","IGNORAR",IF(OR(B75="",C75="",D75="",E75="",F75="",I75="",J75="",K75="",L75="",N75=""),"PENDENTE",IF(COUNTIFS($B$5:$B$204,B75,$A$5:$A$204,"SIM")&gt;1,"CÓDIGO DUPLICADO",IF(AND(F75="unidade",OR(G75="",H75="")),"PENDENTE",IF(AND(F75="peso",OR(COUNTIFS('Variacoes Peso'!$B$5:$B$304,B75,'Variacoes Peso'!$A$5:$A$304,"SIM",'Variacoes Peso'!$C$5:$C$304,"250 g")&lt;&gt;1,COUNTIFS('Variacoes Peso'!$B$5:$B$304,B75,'Variacoes Peso'!$A$5:$A$304,"SIM",'Variacoes Peso'!$C$5:$C$304,"500 g")&lt;&gt;1,COUNTIFS('Variacoes Peso'!$B$5:$B$304,B75,'Variacoes Peso'!$A$5:$A$304,"SIM",'Variacoes Peso'!$C$5:$C$304,"1 kg")&lt;&gt;1)),"FALTAM 3 VARIAÇÕES","PRONTO"))))))</x:f>
        <x:v>VAZIO</x:v>
      </x:c>
    </x:row>
    <x:row r="76" ht="22" customHeight="1">
      <x:c r="A76" s="24"/>
      <x:c r="B76" s="24"/>
      <x:c r="C76" s="91"/>
      <x:c r="D76" s="91"/>
      <x:c r="E76" s="91"/>
      <x:c r="F76" s="24"/>
      <x:c r="G76" s="100"/>
      <x:c r="H76" s="95"/>
      <x:c r="I76" s="110"/>
      <x:c r="J76" s="111"/>
      <x:c r="K76" s="111"/>
      <x:c r="L76" s="111"/>
      <x:c r="M76" s="96"/>
      <x:c r="N76" s="96"/>
      <x:c r="O76" s="91"/>
      <x:c r="P76" s="24" t="str">
        <x:f>IF(COUNTA(A76:O76)=0,"VAZIO",IF(A76&lt;&gt;"SIM","IGNORAR",IF(OR(B76="",C76="",D76="",E76="",F76="",I76="",J76="",K76="",L76="",N76=""),"PENDENTE",IF(COUNTIFS($B$5:$B$204,B76,$A$5:$A$204,"SIM")&gt;1,"CÓDIGO DUPLICADO",IF(AND(F76="unidade",OR(G76="",H76="")),"PENDENTE",IF(AND(F76="peso",OR(COUNTIFS('Variacoes Peso'!$B$5:$B$304,B76,'Variacoes Peso'!$A$5:$A$304,"SIM",'Variacoes Peso'!$C$5:$C$304,"250 g")&lt;&gt;1,COUNTIFS('Variacoes Peso'!$B$5:$B$304,B76,'Variacoes Peso'!$A$5:$A$304,"SIM",'Variacoes Peso'!$C$5:$C$304,"500 g")&lt;&gt;1,COUNTIFS('Variacoes Peso'!$B$5:$B$304,B76,'Variacoes Peso'!$A$5:$A$304,"SIM",'Variacoes Peso'!$C$5:$C$304,"1 kg")&lt;&gt;1)),"FALTAM 3 VARIAÇÕES","PRONTO"))))))</x:f>
        <x:v>VAZIO</x:v>
      </x:c>
    </x:row>
    <x:row r="77" ht="22" customHeight="1">
      <x:c r="A77" s="24"/>
      <x:c r="B77" s="24"/>
      <x:c r="C77" s="91"/>
      <x:c r="D77" s="91"/>
      <x:c r="E77" s="91"/>
      <x:c r="F77" s="24"/>
      <x:c r="G77" s="100"/>
      <x:c r="H77" s="95"/>
      <x:c r="I77" s="110"/>
      <x:c r="J77" s="111"/>
      <x:c r="K77" s="111"/>
      <x:c r="L77" s="111"/>
      <x:c r="M77" s="96"/>
      <x:c r="N77" s="96"/>
      <x:c r="O77" s="91"/>
      <x:c r="P77" s="24" t="str">
        <x:f>IF(COUNTA(A77:O77)=0,"VAZIO",IF(A77&lt;&gt;"SIM","IGNORAR",IF(OR(B77="",C77="",D77="",E77="",F77="",I77="",J77="",K77="",L77="",N77=""),"PENDENTE",IF(COUNTIFS($B$5:$B$204,B77,$A$5:$A$204,"SIM")&gt;1,"CÓDIGO DUPLICADO",IF(AND(F77="unidade",OR(G77="",H77="")),"PENDENTE",IF(AND(F77="peso",OR(COUNTIFS('Variacoes Peso'!$B$5:$B$304,B77,'Variacoes Peso'!$A$5:$A$304,"SIM",'Variacoes Peso'!$C$5:$C$304,"250 g")&lt;&gt;1,COUNTIFS('Variacoes Peso'!$B$5:$B$304,B77,'Variacoes Peso'!$A$5:$A$304,"SIM",'Variacoes Peso'!$C$5:$C$304,"500 g")&lt;&gt;1,COUNTIFS('Variacoes Peso'!$B$5:$B$304,B77,'Variacoes Peso'!$A$5:$A$304,"SIM",'Variacoes Peso'!$C$5:$C$304,"1 kg")&lt;&gt;1)),"FALTAM 3 VARIAÇÕES","PRONTO"))))))</x:f>
        <x:v>VAZIO</x:v>
      </x:c>
    </x:row>
    <x:row r="78" ht="22" customHeight="1">
      <x:c r="A78" s="24"/>
      <x:c r="B78" s="24"/>
      <x:c r="C78" s="91"/>
      <x:c r="D78" s="91"/>
      <x:c r="E78" s="91"/>
      <x:c r="F78" s="24"/>
      <x:c r="G78" s="100"/>
      <x:c r="H78" s="95"/>
      <x:c r="I78" s="110"/>
      <x:c r="J78" s="111"/>
      <x:c r="K78" s="111"/>
      <x:c r="L78" s="111"/>
      <x:c r="M78" s="96"/>
      <x:c r="N78" s="96"/>
      <x:c r="O78" s="91"/>
      <x:c r="P78" s="24" t="str">
        <x:f>IF(COUNTA(A78:O78)=0,"VAZIO",IF(A78&lt;&gt;"SIM","IGNORAR",IF(OR(B78="",C78="",D78="",E78="",F78="",I78="",J78="",K78="",L78="",N78=""),"PENDENTE",IF(COUNTIFS($B$5:$B$204,B78,$A$5:$A$204,"SIM")&gt;1,"CÓDIGO DUPLICADO",IF(AND(F78="unidade",OR(G78="",H78="")),"PENDENTE",IF(AND(F78="peso",OR(COUNTIFS('Variacoes Peso'!$B$5:$B$304,B78,'Variacoes Peso'!$A$5:$A$304,"SIM",'Variacoes Peso'!$C$5:$C$304,"250 g")&lt;&gt;1,COUNTIFS('Variacoes Peso'!$B$5:$B$304,B78,'Variacoes Peso'!$A$5:$A$304,"SIM",'Variacoes Peso'!$C$5:$C$304,"500 g")&lt;&gt;1,COUNTIFS('Variacoes Peso'!$B$5:$B$304,B78,'Variacoes Peso'!$A$5:$A$304,"SIM",'Variacoes Peso'!$C$5:$C$304,"1 kg")&lt;&gt;1)),"FALTAM 3 VARIAÇÕES","PRONTO"))))))</x:f>
        <x:v>VAZIO</x:v>
      </x:c>
    </x:row>
    <x:row r="79" ht="22" customHeight="1">
      <x:c r="A79" s="24"/>
      <x:c r="B79" s="24"/>
      <x:c r="C79" s="91"/>
      <x:c r="D79" s="91"/>
      <x:c r="E79" s="91"/>
      <x:c r="F79" s="24"/>
      <x:c r="G79" s="100"/>
      <x:c r="H79" s="95"/>
      <x:c r="I79" s="110"/>
      <x:c r="J79" s="111"/>
      <x:c r="K79" s="111"/>
      <x:c r="L79" s="111"/>
      <x:c r="M79" s="96"/>
      <x:c r="N79" s="96"/>
      <x:c r="O79" s="91"/>
      <x:c r="P79" s="24" t="str">
        <x:f>IF(COUNTA(A79:O79)=0,"VAZIO",IF(A79&lt;&gt;"SIM","IGNORAR",IF(OR(B79="",C79="",D79="",E79="",F79="",I79="",J79="",K79="",L79="",N79=""),"PENDENTE",IF(COUNTIFS($B$5:$B$204,B79,$A$5:$A$204,"SIM")&gt;1,"CÓDIGO DUPLICADO",IF(AND(F79="unidade",OR(G79="",H79="")),"PENDENTE",IF(AND(F79="peso",OR(COUNTIFS('Variacoes Peso'!$B$5:$B$304,B79,'Variacoes Peso'!$A$5:$A$304,"SIM",'Variacoes Peso'!$C$5:$C$304,"250 g")&lt;&gt;1,COUNTIFS('Variacoes Peso'!$B$5:$B$304,B79,'Variacoes Peso'!$A$5:$A$304,"SIM",'Variacoes Peso'!$C$5:$C$304,"500 g")&lt;&gt;1,COUNTIFS('Variacoes Peso'!$B$5:$B$304,B79,'Variacoes Peso'!$A$5:$A$304,"SIM",'Variacoes Peso'!$C$5:$C$304,"1 kg")&lt;&gt;1)),"FALTAM 3 VARIAÇÕES","PRONTO"))))))</x:f>
        <x:v>VAZIO</x:v>
      </x:c>
    </x:row>
    <x:row r="80" ht="22" customHeight="1">
      <x:c r="A80" s="24"/>
      <x:c r="B80" s="24"/>
      <x:c r="C80" s="91"/>
      <x:c r="D80" s="91"/>
      <x:c r="E80" s="91"/>
      <x:c r="F80" s="24"/>
      <x:c r="G80" s="100"/>
      <x:c r="H80" s="95"/>
      <x:c r="I80" s="110"/>
      <x:c r="J80" s="111"/>
      <x:c r="K80" s="111"/>
      <x:c r="L80" s="111"/>
      <x:c r="M80" s="96"/>
      <x:c r="N80" s="96"/>
      <x:c r="O80" s="91"/>
      <x:c r="P80" s="24" t="str">
        <x:f>IF(COUNTA(A80:O80)=0,"VAZIO",IF(A80&lt;&gt;"SIM","IGNORAR",IF(OR(B80="",C80="",D80="",E80="",F80="",I80="",J80="",K80="",L80="",N80=""),"PENDENTE",IF(COUNTIFS($B$5:$B$204,B80,$A$5:$A$204,"SIM")&gt;1,"CÓDIGO DUPLICADO",IF(AND(F80="unidade",OR(G80="",H80="")),"PENDENTE",IF(AND(F80="peso",OR(COUNTIFS('Variacoes Peso'!$B$5:$B$304,B80,'Variacoes Peso'!$A$5:$A$304,"SIM",'Variacoes Peso'!$C$5:$C$304,"250 g")&lt;&gt;1,COUNTIFS('Variacoes Peso'!$B$5:$B$304,B80,'Variacoes Peso'!$A$5:$A$304,"SIM",'Variacoes Peso'!$C$5:$C$304,"500 g")&lt;&gt;1,COUNTIFS('Variacoes Peso'!$B$5:$B$304,B80,'Variacoes Peso'!$A$5:$A$304,"SIM",'Variacoes Peso'!$C$5:$C$304,"1 kg")&lt;&gt;1)),"FALTAM 3 VARIAÇÕES","PRONTO"))))))</x:f>
        <x:v>VAZIO</x:v>
      </x:c>
    </x:row>
    <x:row r="81" ht="22" customHeight="1">
      <x:c r="A81" s="24"/>
      <x:c r="B81" s="24"/>
      <x:c r="C81" s="91"/>
      <x:c r="D81" s="91"/>
      <x:c r="E81" s="91"/>
      <x:c r="F81" s="24"/>
      <x:c r="G81" s="100"/>
      <x:c r="H81" s="95"/>
      <x:c r="I81" s="110"/>
      <x:c r="J81" s="111"/>
      <x:c r="K81" s="111"/>
      <x:c r="L81" s="111"/>
      <x:c r="M81" s="96"/>
      <x:c r="N81" s="96"/>
      <x:c r="O81" s="91"/>
      <x:c r="P81" s="24" t="str">
        <x:f>IF(COUNTA(A81:O81)=0,"VAZIO",IF(A81&lt;&gt;"SIM","IGNORAR",IF(OR(B81="",C81="",D81="",E81="",F81="",I81="",J81="",K81="",L81="",N81=""),"PENDENTE",IF(COUNTIFS($B$5:$B$204,B81,$A$5:$A$204,"SIM")&gt;1,"CÓDIGO DUPLICADO",IF(AND(F81="unidade",OR(G81="",H81="")),"PENDENTE",IF(AND(F81="peso",OR(COUNTIFS('Variacoes Peso'!$B$5:$B$304,B81,'Variacoes Peso'!$A$5:$A$304,"SIM",'Variacoes Peso'!$C$5:$C$304,"250 g")&lt;&gt;1,COUNTIFS('Variacoes Peso'!$B$5:$B$304,B81,'Variacoes Peso'!$A$5:$A$304,"SIM",'Variacoes Peso'!$C$5:$C$304,"500 g")&lt;&gt;1,COUNTIFS('Variacoes Peso'!$B$5:$B$304,B81,'Variacoes Peso'!$A$5:$A$304,"SIM",'Variacoes Peso'!$C$5:$C$304,"1 kg")&lt;&gt;1)),"FALTAM 3 VARIAÇÕES","PRONTO"))))))</x:f>
        <x:v>VAZIO</x:v>
      </x:c>
    </x:row>
    <x:row r="82" ht="22" customHeight="1">
      <x:c r="A82" s="24"/>
      <x:c r="B82" s="24"/>
      <x:c r="C82" s="91"/>
      <x:c r="D82" s="91"/>
      <x:c r="E82" s="91"/>
      <x:c r="F82" s="24"/>
      <x:c r="G82" s="100"/>
      <x:c r="H82" s="95"/>
      <x:c r="I82" s="110"/>
      <x:c r="J82" s="111"/>
      <x:c r="K82" s="111"/>
      <x:c r="L82" s="111"/>
      <x:c r="M82" s="96"/>
      <x:c r="N82" s="96"/>
      <x:c r="O82" s="91"/>
      <x:c r="P82" s="24" t="str">
        <x:f>IF(COUNTA(A82:O82)=0,"VAZIO",IF(A82&lt;&gt;"SIM","IGNORAR",IF(OR(B82="",C82="",D82="",E82="",F82="",I82="",J82="",K82="",L82="",N82=""),"PENDENTE",IF(COUNTIFS($B$5:$B$204,B82,$A$5:$A$204,"SIM")&gt;1,"CÓDIGO DUPLICADO",IF(AND(F82="unidade",OR(G82="",H82="")),"PENDENTE",IF(AND(F82="peso",OR(COUNTIFS('Variacoes Peso'!$B$5:$B$304,B82,'Variacoes Peso'!$A$5:$A$304,"SIM",'Variacoes Peso'!$C$5:$C$304,"250 g")&lt;&gt;1,COUNTIFS('Variacoes Peso'!$B$5:$B$304,B82,'Variacoes Peso'!$A$5:$A$304,"SIM",'Variacoes Peso'!$C$5:$C$304,"500 g")&lt;&gt;1,COUNTIFS('Variacoes Peso'!$B$5:$B$304,B82,'Variacoes Peso'!$A$5:$A$304,"SIM",'Variacoes Peso'!$C$5:$C$304,"1 kg")&lt;&gt;1)),"FALTAM 3 VARIAÇÕES","PRONTO"))))))</x:f>
        <x:v>VAZIO</x:v>
      </x:c>
    </x:row>
    <x:row r="83" ht="22" customHeight="1">
      <x:c r="A83" s="24"/>
      <x:c r="B83" s="24"/>
      <x:c r="C83" s="91"/>
      <x:c r="D83" s="91"/>
      <x:c r="E83" s="91"/>
      <x:c r="F83" s="24"/>
      <x:c r="G83" s="100"/>
      <x:c r="H83" s="95"/>
      <x:c r="I83" s="110"/>
      <x:c r="J83" s="111"/>
      <x:c r="K83" s="111"/>
      <x:c r="L83" s="111"/>
      <x:c r="M83" s="96"/>
      <x:c r="N83" s="96"/>
      <x:c r="O83" s="91"/>
      <x:c r="P83" s="24" t="str">
        <x:f>IF(COUNTA(A83:O83)=0,"VAZIO",IF(A83&lt;&gt;"SIM","IGNORAR",IF(OR(B83="",C83="",D83="",E83="",F83="",I83="",J83="",K83="",L83="",N83=""),"PENDENTE",IF(COUNTIFS($B$5:$B$204,B83,$A$5:$A$204,"SIM")&gt;1,"CÓDIGO DUPLICADO",IF(AND(F83="unidade",OR(G83="",H83="")),"PENDENTE",IF(AND(F83="peso",OR(COUNTIFS('Variacoes Peso'!$B$5:$B$304,B83,'Variacoes Peso'!$A$5:$A$304,"SIM",'Variacoes Peso'!$C$5:$C$304,"250 g")&lt;&gt;1,COUNTIFS('Variacoes Peso'!$B$5:$B$304,B83,'Variacoes Peso'!$A$5:$A$304,"SIM",'Variacoes Peso'!$C$5:$C$304,"500 g")&lt;&gt;1,COUNTIFS('Variacoes Peso'!$B$5:$B$304,B83,'Variacoes Peso'!$A$5:$A$304,"SIM",'Variacoes Peso'!$C$5:$C$304,"1 kg")&lt;&gt;1)),"FALTAM 3 VARIAÇÕES","PRONTO"))))))</x:f>
        <x:v>VAZIO</x:v>
      </x:c>
    </x:row>
    <x:row r="84" ht="22" customHeight="1">
      <x:c r="A84" s="24"/>
      <x:c r="B84" s="24"/>
      <x:c r="C84" s="91"/>
      <x:c r="D84" s="91"/>
      <x:c r="E84" s="91"/>
      <x:c r="F84" s="24"/>
      <x:c r="G84" s="100"/>
      <x:c r="H84" s="95"/>
      <x:c r="I84" s="110"/>
      <x:c r="J84" s="111"/>
      <x:c r="K84" s="111"/>
      <x:c r="L84" s="111"/>
      <x:c r="M84" s="96"/>
      <x:c r="N84" s="96"/>
      <x:c r="O84" s="91"/>
      <x:c r="P84" s="24" t="str">
        <x:f>IF(COUNTA(A84:O84)=0,"VAZIO",IF(A84&lt;&gt;"SIM","IGNORAR",IF(OR(B84="",C84="",D84="",E84="",F84="",I84="",J84="",K84="",L84="",N84=""),"PENDENTE",IF(COUNTIFS($B$5:$B$204,B84,$A$5:$A$204,"SIM")&gt;1,"CÓDIGO DUPLICADO",IF(AND(F84="unidade",OR(G84="",H84="")),"PENDENTE",IF(AND(F84="peso",OR(COUNTIFS('Variacoes Peso'!$B$5:$B$304,B84,'Variacoes Peso'!$A$5:$A$304,"SIM",'Variacoes Peso'!$C$5:$C$304,"250 g")&lt;&gt;1,COUNTIFS('Variacoes Peso'!$B$5:$B$304,B84,'Variacoes Peso'!$A$5:$A$304,"SIM",'Variacoes Peso'!$C$5:$C$304,"500 g")&lt;&gt;1,COUNTIFS('Variacoes Peso'!$B$5:$B$304,B84,'Variacoes Peso'!$A$5:$A$304,"SIM",'Variacoes Peso'!$C$5:$C$304,"1 kg")&lt;&gt;1)),"FALTAM 3 VARIAÇÕES","PRONTO"))))))</x:f>
        <x:v>VAZIO</x:v>
      </x:c>
    </x:row>
    <x:row r="85" ht="22" customHeight="1">
      <x:c r="A85" s="24"/>
      <x:c r="B85" s="24"/>
      <x:c r="C85" s="91"/>
      <x:c r="D85" s="91"/>
      <x:c r="E85" s="91"/>
      <x:c r="F85" s="24"/>
      <x:c r="G85" s="100"/>
      <x:c r="H85" s="95"/>
      <x:c r="I85" s="110"/>
      <x:c r="J85" s="111"/>
      <x:c r="K85" s="111"/>
      <x:c r="L85" s="111"/>
      <x:c r="M85" s="96"/>
      <x:c r="N85" s="96"/>
      <x:c r="O85" s="91"/>
      <x:c r="P85" s="24" t="str">
        <x:f>IF(COUNTA(A85:O85)=0,"VAZIO",IF(A85&lt;&gt;"SIM","IGNORAR",IF(OR(B85="",C85="",D85="",E85="",F85="",I85="",J85="",K85="",L85="",N85=""),"PENDENTE",IF(COUNTIFS($B$5:$B$204,B85,$A$5:$A$204,"SIM")&gt;1,"CÓDIGO DUPLICADO",IF(AND(F85="unidade",OR(G85="",H85="")),"PENDENTE",IF(AND(F85="peso",OR(COUNTIFS('Variacoes Peso'!$B$5:$B$304,B85,'Variacoes Peso'!$A$5:$A$304,"SIM",'Variacoes Peso'!$C$5:$C$304,"250 g")&lt;&gt;1,COUNTIFS('Variacoes Peso'!$B$5:$B$304,B85,'Variacoes Peso'!$A$5:$A$304,"SIM",'Variacoes Peso'!$C$5:$C$304,"500 g")&lt;&gt;1,COUNTIFS('Variacoes Peso'!$B$5:$B$304,B85,'Variacoes Peso'!$A$5:$A$304,"SIM",'Variacoes Peso'!$C$5:$C$304,"1 kg")&lt;&gt;1)),"FALTAM 3 VARIAÇÕES","PRONTO"))))))</x:f>
        <x:v>VAZIO</x:v>
      </x:c>
    </x:row>
    <x:row r="86" ht="22" customHeight="1">
      <x:c r="A86" s="24"/>
      <x:c r="B86" s="24"/>
      <x:c r="C86" s="91"/>
      <x:c r="D86" s="91"/>
      <x:c r="E86" s="91"/>
      <x:c r="F86" s="24"/>
      <x:c r="G86" s="100"/>
      <x:c r="H86" s="95"/>
      <x:c r="I86" s="110"/>
      <x:c r="J86" s="111"/>
      <x:c r="K86" s="111"/>
      <x:c r="L86" s="111"/>
      <x:c r="M86" s="96"/>
      <x:c r="N86" s="96"/>
      <x:c r="O86" s="91"/>
      <x:c r="P86" s="24" t="str">
        <x:f>IF(COUNTA(A86:O86)=0,"VAZIO",IF(A86&lt;&gt;"SIM","IGNORAR",IF(OR(B86="",C86="",D86="",E86="",F86="",I86="",J86="",K86="",L86="",N86=""),"PENDENTE",IF(COUNTIFS($B$5:$B$204,B86,$A$5:$A$204,"SIM")&gt;1,"CÓDIGO DUPLICADO",IF(AND(F86="unidade",OR(G86="",H86="")),"PENDENTE",IF(AND(F86="peso",OR(COUNTIFS('Variacoes Peso'!$B$5:$B$304,B86,'Variacoes Peso'!$A$5:$A$304,"SIM",'Variacoes Peso'!$C$5:$C$304,"250 g")&lt;&gt;1,COUNTIFS('Variacoes Peso'!$B$5:$B$304,B86,'Variacoes Peso'!$A$5:$A$304,"SIM",'Variacoes Peso'!$C$5:$C$304,"500 g")&lt;&gt;1,COUNTIFS('Variacoes Peso'!$B$5:$B$304,B86,'Variacoes Peso'!$A$5:$A$304,"SIM",'Variacoes Peso'!$C$5:$C$304,"1 kg")&lt;&gt;1)),"FALTAM 3 VARIAÇÕES","PRONTO"))))))</x:f>
        <x:v>VAZIO</x:v>
      </x:c>
    </x:row>
    <x:row r="87" ht="22" customHeight="1">
      <x:c r="A87" s="24"/>
      <x:c r="B87" s="24"/>
      <x:c r="C87" s="91"/>
      <x:c r="D87" s="91"/>
      <x:c r="E87" s="91"/>
      <x:c r="F87" s="24"/>
      <x:c r="G87" s="100"/>
      <x:c r="H87" s="95"/>
      <x:c r="I87" s="110"/>
      <x:c r="J87" s="111"/>
      <x:c r="K87" s="111"/>
      <x:c r="L87" s="111"/>
      <x:c r="M87" s="96"/>
      <x:c r="N87" s="96"/>
      <x:c r="O87" s="91"/>
      <x:c r="P87" s="24" t="str">
        <x:f>IF(COUNTA(A87:O87)=0,"VAZIO",IF(A87&lt;&gt;"SIM","IGNORAR",IF(OR(B87="",C87="",D87="",E87="",F87="",I87="",J87="",K87="",L87="",N87=""),"PENDENTE",IF(COUNTIFS($B$5:$B$204,B87,$A$5:$A$204,"SIM")&gt;1,"CÓDIGO DUPLICADO",IF(AND(F87="unidade",OR(G87="",H87="")),"PENDENTE",IF(AND(F87="peso",OR(COUNTIFS('Variacoes Peso'!$B$5:$B$304,B87,'Variacoes Peso'!$A$5:$A$304,"SIM",'Variacoes Peso'!$C$5:$C$304,"250 g")&lt;&gt;1,COUNTIFS('Variacoes Peso'!$B$5:$B$304,B87,'Variacoes Peso'!$A$5:$A$304,"SIM",'Variacoes Peso'!$C$5:$C$304,"500 g")&lt;&gt;1,COUNTIFS('Variacoes Peso'!$B$5:$B$304,B87,'Variacoes Peso'!$A$5:$A$304,"SIM",'Variacoes Peso'!$C$5:$C$304,"1 kg")&lt;&gt;1)),"FALTAM 3 VARIAÇÕES","PRONTO"))))))</x:f>
        <x:v>VAZIO</x:v>
      </x:c>
    </x:row>
    <x:row r="88" ht="22" customHeight="1">
      <x:c r="A88" s="24"/>
      <x:c r="B88" s="24"/>
      <x:c r="C88" s="91"/>
      <x:c r="D88" s="91"/>
      <x:c r="E88" s="91"/>
      <x:c r="F88" s="24"/>
      <x:c r="G88" s="100"/>
      <x:c r="H88" s="95"/>
      <x:c r="I88" s="110"/>
      <x:c r="J88" s="111"/>
      <x:c r="K88" s="111"/>
      <x:c r="L88" s="111"/>
      <x:c r="M88" s="96"/>
      <x:c r="N88" s="96"/>
      <x:c r="O88" s="91"/>
      <x:c r="P88" s="24" t="str">
        <x:f>IF(COUNTA(A88:O88)=0,"VAZIO",IF(A88&lt;&gt;"SIM","IGNORAR",IF(OR(B88="",C88="",D88="",E88="",F88="",I88="",J88="",K88="",L88="",N88=""),"PENDENTE",IF(COUNTIFS($B$5:$B$204,B88,$A$5:$A$204,"SIM")&gt;1,"CÓDIGO DUPLICADO",IF(AND(F88="unidade",OR(G88="",H88="")),"PENDENTE",IF(AND(F88="peso",OR(COUNTIFS('Variacoes Peso'!$B$5:$B$304,B88,'Variacoes Peso'!$A$5:$A$304,"SIM",'Variacoes Peso'!$C$5:$C$304,"250 g")&lt;&gt;1,COUNTIFS('Variacoes Peso'!$B$5:$B$304,B88,'Variacoes Peso'!$A$5:$A$304,"SIM",'Variacoes Peso'!$C$5:$C$304,"500 g")&lt;&gt;1,COUNTIFS('Variacoes Peso'!$B$5:$B$304,B88,'Variacoes Peso'!$A$5:$A$304,"SIM",'Variacoes Peso'!$C$5:$C$304,"1 kg")&lt;&gt;1)),"FALTAM 3 VARIAÇÕES","PRONTO"))))))</x:f>
        <x:v>VAZIO</x:v>
      </x:c>
    </x:row>
    <x:row r="89" ht="22" customHeight="1">
      <x:c r="A89" s="24"/>
      <x:c r="B89" s="24"/>
      <x:c r="C89" s="91"/>
      <x:c r="D89" s="91"/>
      <x:c r="E89" s="91"/>
      <x:c r="F89" s="24"/>
      <x:c r="G89" s="100"/>
      <x:c r="H89" s="95"/>
      <x:c r="I89" s="110"/>
      <x:c r="J89" s="111"/>
      <x:c r="K89" s="111"/>
      <x:c r="L89" s="111"/>
      <x:c r="M89" s="96"/>
      <x:c r="N89" s="96"/>
      <x:c r="O89" s="91"/>
      <x:c r="P89" s="24" t="str">
        <x:f>IF(COUNTA(A89:O89)=0,"VAZIO",IF(A89&lt;&gt;"SIM","IGNORAR",IF(OR(B89="",C89="",D89="",E89="",F89="",I89="",J89="",K89="",L89="",N89=""),"PENDENTE",IF(COUNTIFS($B$5:$B$204,B89,$A$5:$A$204,"SIM")&gt;1,"CÓDIGO DUPLICADO",IF(AND(F89="unidade",OR(G89="",H89="")),"PENDENTE",IF(AND(F89="peso",OR(COUNTIFS('Variacoes Peso'!$B$5:$B$304,B89,'Variacoes Peso'!$A$5:$A$304,"SIM",'Variacoes Peso'!$C$5:$C$304,"250 g")&lt;&gt;1,COUNTIFS('Variacoes Peso'!$B$5:$B$304,B89,'Variacoes Peso'!$A$5:$A$304,"SIM",'Variacoes Peso'!$C$5:$C$304,"500 g")&lt;&gt;1,COUNTIFS('Variacoes Peso'!$B$5:$B$304,B89,'Variacoes Peso'!$A$5:$A$304,"SIM",'Variacoes Peso'!$C$5:$C$304,"1 kg")&lt;&gt;1)),"FALTAM 3 VARIAÇÕES","PRONTO"))))))</x:f>
        <x:v>VAZIO</x:v>
      </x:c>
    </x:row>
    <x:row r="90" ht="22" customHeight="1">
      <x:c r="A90" s="24"/>
      <x:c r="B90" s="24"/>
      <x:c r="C90" s="91"/>
      <x:c r="D90" s="91"/>
      <x:c r="E90" s="91"/>
      <x:c r="F90" s="24"/>
      <x:c r="G90" s="100"/>
      <x:c r="H90" s="95"/>
      <x:c r="I90" s="110"/>
      <x:c r="J90" s="111"/>
      <x:c r="K90" s="111"/>
      <x:c r="L90" s="111"/>
      <x:c r="M90" s="96"/>
      <x:c r="N90" s="96"/>
      <x:c r="O90" s="91"/>
      <x:c r="P90" s="24" t="str">
        <x:f>IF(COUNTA(A90:O90)=0,"VAZIO",IF(A90&lt;&gt;"SIM","IGNORAR",IF(OR(B90="",C90="",D90="",E90="",F90="",I90="",J90="",K90="",L90="",N90=""),"PENDENTE",IF(COUNTIFS($B$5:$B$204,B90,$A$5:$A$204,"SIM")&gt;1,"CÓDIGO DUPLICADO",IF(AND(F90="unidade",OR(G90="",H90="")),"PENDENTE",IF(AND(F90="peso",OR(COUNTIFS('Variacoes Peso'!$B$5:$B$304,B90,'Variacoes Peso'!$A$5:$A$304,"SIM",'Variacoes Peso'!$C$5:$C$304,"250 g")&lt;&gt;1,COUNTIFS('Variacoes Peso'!$B$5:$B$304,B90,'Variacoes Peso'!$A$5:$A$304,"SIM",'Variacoes Peso'!$C$5:$C$304,"500 g")&lt;&gt;1,COUNTIFS('Variacoes Peso'!$B$5:$B$304,B90,'Variacoes Peso'!$A$5:$A$304,"SIM",'Variacoes Peso'!$C$5:$C$304,"1 kg")&lt;&gt;1)),"FALTAM 3 VARIAÇÕES","PRONTO"))))))</x:f>
        <x:v>VAZIO</x:v>
      </x:c>
    </x:row>
    <x:row r="91" ht="22" customHeight="1">
      <x:c r="A91" s="24"/>
      <x:c r="B91" s="24"/>
      <x:c r="C91" s="91"/>
      <x:c r="D91" s="91"/>
      <x:c r="E91" s="91"/>
      <x:c r="F91" s="24"/>
      <x:c r="G91" s="100"/>
      <x:c r="H91" s="95"/>
      <x:c r="I91" s="110"/>
      <x:c r="J91" s="111"/>
      <x:c r="K91" s="111"/>
      <x:c r="L91" s="111"/>
      <x:c r="M91" s="96"/>
      <x:c r="N91" s="96"/>
      <x:c r="O91" s="91"/>
      <x:c r="P91" s="24" t="str">
        <x:f>IF(COUNTA(A91:O91)=0,"VAZIO",IF(A91&lt;&gt;"SIM","IGNORAR",IF(OR(B91="",C91="",D91="",E91="",F91="",I91="",J91="",K91="",L91="",N91=""),"PENDENTE",IF(COUNTIFS($B$5:$B$204,B91,$A$5:$A$204,"SIM")&gt;1,"CÓDIGO DUPLICADO",IF(AND(F91="unidade",OR(G91="",H91="")),"PENDENTE",IF(AND(F91="peso",OR(COUNTIFS('Variacoes Peso'!$B$5:$B$304,B91,'Variacoes Peso'!$A$5:$A$304,"SIM",'Variacoes Peso'!$C$5:$C$304,"250 g")&lt;&gt;1,COUNTIFS('Variacoes Peso'!$B$5:$B$304,B91,'Variacoes Peso'!$A$5:$A$304,"SIM",'Variacoes Peso'!$C$5:$C$304,"500 g")&lt;&gt;1,COUNTIFS('Variacoes Peso'!$B$5:$B$304,B91,'Variacoes Peso'!$A$5:$A$304,"SIM",'Variacoes Peso'!$C$5:$C$304,"1 kg")&lt;&gt;1)),"FALTAM 3 VARIAÇÕES","PRONTO"))))))</x:f>
        <x:v>VAZIO</x:v>
      </x:c>
    </x:row>
    <x:row r="92" ht="22" customHeight="1">
      <x:c r="A92" s="24"/>
      <x:c r="B92" s="24"/>
      <x:c r="C92" s="91"/>
      <x:c r="D92" s="91"/>
      <x:c r="E92" s="91"/>
      <x:c r="F92" s="24"/>
      <x:c r="G92" s="100"/>
      <x:c r="H92" s="95"/>
      <x:c r="I92" s="110"/>
      <x:c r="J92" s="111"/>
      <x:c r="K92" s="111"/>
      <x:c r="L92" s="111"/>
      <x:c r="M92" s="96"/>
      <x:c r="N92" s="96"/>
      <x:c r="O92" s="91"/>
      <x:c r="P92" s="24" t="str">
        <x:f>IF(COUNTA(A92:O92)=0,"VAZIO",IF(A92&lt;&gt;"SIM","IGNORAR",IF(OR(B92="",C92="",D92="",E92="",F92="",I92="",J92="",K92="",L92="",N92=""),"PENDENTE",IF(COUNTIFS($B$5:$B$204,B92,$A$5:$A$204,"SIM")&gt;1,"CÓDIGO DUPLICADO",IF(AND(F92="unidade",OR(G92="",H92="")),"PENDENTE",IF(AND(F92="peso",OR(COUNTIFS('Variacoes Peso'!$B$5:$B$304,B92,'Variacoes Peso'!$A$5:$A$304,"SIM",'Variacoes Peso'!$C$5:$C$304,"250 g")&lt;&gt;1,COUNTIFS('Variacoes Peso'!$B$5:$B$304,B92,'Variacoes Peso'!$A$5:$A$304,"SIM",'Variacoes Peso'!$C$5:$C$304,"500 g")&lt;&gt;1,COUNTIFS('Variacoes Peso'!$B$5:$B$304,B92,'Variacoes Peso'!$A$5:$A$304,"SIM",'Variacoes Peso'!$C$5:$C$304,"1 kg")&lt;&gt;1)),"FALTAM 3 VARIAÇÕES","PRONTO"))))))</x:f>
        <x:v>VAZIO</x:v>
      </x:c>
    </x:row>
    <x:row r="93" ht="22" customHeight="1">
      <x:c r="A93" s="24"/>
      <x:c r="B93" s="24"/>
      <x:c r="C93" s="91"/>
      <x:c r="D93" s="91"/>
      <x:c r="E93" s="91"/>
      <x:c r="F93" s="24"/>
      <x:c r="G93" s="100"/>
      <x:c r="H93" s="95"/>
      <x:c r="I93" s="110"/>
      <x:c r="J93" s="111"/>
      <x:c r="K93" s="111"/>
      <x:c r="L93" s="111"/>
      <x:c r="M93" s="96"/>
      <x:c r="N93" s="96"/>
      <x:c r="O93" s="91"/>
      <x:c r="P93" s="24" t="str">
        <x:f>IF(COUNTA(A93:O93)=0,"VAZIO",IF(A93&lt;&gt;"SIM","IGNORAR",IF(OR(B93="",C93="",D93="",E93="",F93="",I93="",J93="",K93="",L93="",N93=""),"PENDENTE",IF(COUNTIFS($B$5:$B$204,B93,$A$5:$A$204,"SIM")&gt;1,"CÓDIGO DUPLICADO",IF(AND(F93="unidade",OR(G93="",H93="")),"PENDENTE",IF(AND(F93="peso",OR(COUNTIFS('Variacoes Peso'!$B$5:$B$304,B93,'Variacoes Peso'!$A$5:$A$304,"SIM",'Variacoes Peso'!$C$5:$C$304,"250 g")&lt;&gt;1,COUNTIFS('Variacoes Peso'!$B$5:$B$304,B93,'Variacoes Peso'!$A$5:$A$304,"SIM",'Variacoes Peso'!$C$5:$C$304,"500 g")&lt;&gt;1,COUNTIFS('Variacoes Peso'!$B$5:$B$304,B93,'Variacoes Peso'!$A$5:$A$304,"SIM",'Variacoes Peso'!$C$5:$C$304,"1 kg")&lt;&gt;1)),"FALTAM 3 VARIAÇÕES","PRONTO"))))))</x:f>
        <x:v>VAZIO</x:v>
      </x:c>
    </x:row>
    <x:row r="94" ht="22" customHeight="1">
      <x:c r="A94" s="24"/>
      <x:c r="B94" s="24"/>
      <x:c r="C94" s="91"/>
      <x:c r="D94" s="91"/>
      <x:c r="E94" s="91"/>
      <x:c r="F94" s="24"/>
      <x:c r="G94" s="100"/>
      <x:c r="H94" s="95"/>
      <x:c r="I94" s="110"/>
      <x:c r="J94" s="111"/>
      <x:c r="K94" s="111"/>
      <x:c r="L94" s="111"/>
      <x:c r="M94" s="96"/>
      <x:c r="N94" s="96"/>
      <x:c r="O94" s="91"/>
      <x:c r="P94" s="24" t="str">
        <x:f>IF(COUNTA(A94:O94)=0,"VAZIO",IF(A94&lt;&gt;"SIM","IGNORAR",IF(OR(B94="",C94="",D94="",E94="",F94="",I94="",J94="",K94="",L94="",N94=""),"PENDENTE",IF(COUNTIFS($B$5:$B$204,B94,$A$5:$A$204,"SIM")&gt;1,"CÓDIGO DUPLICADO",IF(AND(F94="unidade",OR(G94="",H94="")),"PENDENTE",IF(AND(F94="peso",OR(COUNTIFS('Variacoes Peso'!$B$5:$B$304,B94,'Variacoes Peso'!$A$5:$A$304,"SIM",'Variacoes Peso'!$C$5:$C$304,"250 g")&lt;&gt;1,COUNTIFS('Variacoes Peso'!$B$5:$B$304,B94,'Variacoes Peso'!$A$5:$A$304,"SIM",'Variacoes Peso'!$C$5:$C$304,"500 g")&lt;&gt;1,COUNTIFS('Variacoes Peso'!$B$5:$B$304,B94,'Variacoes Peso'!$A$5:$A$304,"SIM",'Variacoes Peso'!$C$5:$C$304,"1 kg")&lt;&gt;1)),"FALTAM 3 VARIAÇÕES","PRONTO"))))))</x:f>
        <x:v>VAZIO</x:v>
      </x:c>
    </x:row>
    <x:row r="95" ht="22" customHeight="1">
      <x:c r="A95" s="24"/>
      <x:c r="B95" s="24"/>
      <x:c r="C95" s="91"/>
      <x:c r="D95" s="91"/>
      <x:c r="E95" s="91"/>
      <x:c r="F95" s="24"/>
      <x:c r="G95" s="100"/>
      <x:c r="H95" s="95"/>
      <x:c r="I95" s="110"/>
      <x:c r="J95" s="111"/>
      <x:c r="K95" s="111"/>
      <x:c r="L95" s="111"/>
      <x:c r="M95" s="96"/>
      <x:c r="N95" s="96"/>
      <x:c r="O95" s="91"/>
      <x:c r="P95" s="24" t="str">
        <x:f>IF(COUNTA(A95:O95)=0,"VAZIO",IF(A95&lt;&gt;"SIM","IGNORAR",IF(OR(B95="",C95="",D95="",E95="",F95="",I95="",J95="",K95="",L95="",N95=""),"PENDENTE",IF(COUNTIFS($B$5:$B$204,B95,$A$5:$A$204,"SIM")&gt;1,"CÓDIGO DUPLICADO",IF(AND(F95="unidade",OR(G95="",H95="")),"PENDENTE",IF(AND(F95="peso",OR(COUNTIFS('Variacoes Peso'!$B$5:$B$304,B95,'Variacoes Peso'!$A$5:$A$304,"SIM",'Variacoes Peso'!$C$5:$C$304,"250 g")&lt;&gt;1,COUNTIFS('Variacoes Peso'!$B$5:$B$304,B95,'Variacoes Peso'!$A$5:$A$304,"SIM",'Variacoes Peso'!$C$5:$C$304,"500 g")&lt;&gt;1,COUNTIFS('Variacoes Peso'!$B$5:$B$304,B95,'Variacoes Peso'!$A$5:$A$304,"SIM",'Variacoes Peso'!$C$5:$C$304,"1 kg")&lt;&gt;1)),"FALTAM 3 VARIAÇÕES","PRONTO"))))))</x:f>
        <x:v>VAZIO</x:v>
      </x:c>
    </x:row>
    <x:row r="96" ht="22" customHeight="1">
      <x:c r="A96" s="24"/>
      <x:c r="B96" s="24"/>
      <x:c r="C96" s="91"/>
      <x:c r="D96" s="91"/>
      <x:c r="E96" s="91"/>
      <x:c r="F96" s="24"/>
      <x:c r="G96" s="100"/>
      <x:c r="H96" s="95"/>
      <x:c r="I96" s="110"/>
      <x:c r="J96" s="111"/>
      <x:c r="K96" s="111"/>
      <x:c r="L96" s="111"/>
      <x:c r="M96" s="96"/>
      <x:c r="N96" s="96"/>
      <x:c r="O96" s="91"/>
      <x:c r="P96" s="24" t="str">
        <x:f>IF(COUNTA(A96:O96)=0,"VAZIO",IF(A96&lt;&gt;"SIM","IGNORAR",IF(OR(B96="",C96="",D96="",E96="",F96="",I96="",J96="",K96="",L96="",N96=""),"PENDENTE",IF(COUNTIFS($B$5:$B$204,B96,$A$5:$A$204,"SIM")&gt;1,"CÓDIGO DUPLICADO",IF(AND(F96="unidade",OR(G96="",H96="")),"PENDENTE",IF(AND(F96="peso",OR(COUNTIFS('Variacoes Peso'!$B$5:$B$304,B96,'Variacoes Peso'!$A$5:$A$304,"SIM",'Variacoes Peso'!$C$5:$C$304,"250 g")&lt;&gt;1,COUNTIFS('Variacoes Peso'!$B$5:$B$304,B96,'Variacoes Peso'!$A$5:$A$304,"SIM",'Variacoes Peso'!$C$5:$C$304,"500 g")&lt;&gt;1,COUNTIFS('Variacoes Peso'!$B$5:$B$304,B96,'Variacoes Peso'!$A$5:$A$304,"SIM",'Variacoes Peso'!$C$5:$C$304,"1 kg")&lt;&gt;1)),"FALTAM 3 VARIAÇÕES","PRONTO"))))))</x:f>
        <x:v>VAZIO</x:v>
      </x:c>
    </x:row>
    <x:row r="97" ht="22" customHeight="1">
      <x:c r="A97" s="24"/>
      <x:c r="B97" s="24"/>
      <x:c r="C97" s="91"/>
      <x:c r="D97" s="91"/>
      <x:c r="E97" s="91"/>
      <x:c r="F97" s="24"/>
      <x:c r="G97" s="100"/>
      <x:c r="H97" s="95"/>
      <x:c r="I97" s="110"/>
      <x:c r="J97" s="111"/>
      <x:c r="K97" s="111"/>
      <x:c r="L97" s="111"/>
      <x:c r="M97" s="96"/>
      <x:c r="N97" s="96"/>
      <x:c r="O97" s="91"/>
      <x:c r="P97" s="24" t="str">
        <x:f>IF(COUNTA(A97:O97)=0,"VAZIO",IF(A97&lt;&gt;"SIM","IGNORAR",IF(OR(B97="",C97="",D97="",E97="",F97="",I97="",J97="",K97="",L97="",N97=""),"PENDENTE",IF(COUNTIFS($B$5:$B$204,B97,$A$5:$A$204,"SIM")&gt;1,"CÓDIGO DUPLICADO",IF(AND(F97="unidade",OR(G97="",H97="")),"PENDENTE",IF(AND(F97="peso",OR(COUNTIFS('Variacoes Peso'!$B$5:$B$304,B97,'Variacoes Peso'!$A$5:$A$304,"SIM",'Variacoes Peso'!$C$5:$C$304,"250 g")&lt;&gt;1,COUNTIFS('Variacoes Peso'!$B$5:$B$304,B97,'Variacoes Peso'!$A$5:$A$304,"SIM",'Variacoes Peso'!$C$5:$C$304,"500 g")&lt;&gt;1,COUNTIFS('Variacoes Peso'!$B$5:$B$304,B97,'Variacoes Peso'!$A$5:$A$304,"SIM",'Variacoes Peso'!$C$5:$C$304,"1 kg")&lt;&gt;1)),"FALTAM 3 VARIAÇÕES","PRONTO"))))))</x:f>
        <x:v>VAZIO</x:v>
      </x:c>
    </x:row>
    <x:row r="98" ht="22" customHeight="1">
      <x:c r="A98" s="24"/>
      <x:c r="B98" s="24"/>
      <x:c r="C98" s="91"/>
      <x:c r="D98" s="91"/>
      <x:c r="E98" s="91"/>
      <x:c r="F98" s="24"/>
      <x:c r="G98" s="100"/>
      <x:c r="H98" s="95"/>
      <x:c r="I98" s="110"/>
      <x:c r="J98" s="111"/>
      <x:c r="K98" s="111"/>
      <x:c r="L98" s="111"/>
      <x:c r="M98" s="96"/>
      <x:c r="N98" s="96"/>
      <x:c r="O98" s="91"/>
      <x:c r="P98" s="24" t="str">
        <x:f>IF(COUNTA(A98:O98)=0,"VAZIO",IF(A98&lt;&gt;"SIM","IGNORAR",IF(OR(B98="",C98="",D98="",E98="",F98="",I98="",J98="",K98="",L98="",N98=""),"PENDENTE",IF(COUNTIFS($B$5:$B$204,B98,$A$5:$A$204,"SIM")&gt;1,"CÓDIGO DUPLICADO",IF(AND(F98="unidade",OR(G98="",H98="")),"PENDENTE",IF(AND(F98="peso",OR(COUNTIFS('Variacoes Peso'!$B$5:$B$304,B98,'Variacoes Peso'!$A$5:$A$304,"SIM",'Variacoes Peso'!$C$5:$C$304,"250 g")&lt;&gt;1,COUNTIFS('Variacoes Peso'!$B$5:$B$304,B98,'Variacoes Peso'!$A$5:$A$304,"SIM",'Variacoes Peso'!$C$5:$C$304,"500 g")&lt;&gt;1,COUNTIFS('Variacoes Peso'!$B$5:$B$304,B98,'Variacoes Peso'!$A$5:$A$304,"SIM",'Variacoes Peso'!$C$5:$C$304,"1 kg")&lt;&gt;1)),"FALTAM 3 VARIAÇÕES","PRONTO"))))))</x:f>
        <x:v>VAZIO</x:v>
      </x:c>
    </x:row>
    <x:row r="99" ht="22" customHeight="1">
      <x:c r="A99" s="24"/>
      <x:c r="B99" s="24"/>
      <x:c r="C99" s="91"/>
      <x:c r="D99" s="91"/>
      <x:c r="E99" s="91"/>
      <x:c r="F99" s="24"/>
      <x:c r="G99" s="100"/>
      <x:c r="H99" s="95"/>
      <x:c r="I99" s="110"/>
      <x:c r="J99" s="111"/>
      <x:c r="K99" s="111"/>
      <x:c r="L99" s="111"/>
      <x:c r="M99" s="96"/>
      <x:c r="N99" s="96"/>
      <x:c r="O99" s="91"/>
      <x:c r="P99" s="24" t="str">
        <x:f>IF(COUNTA(A99:O99)=0,"VAZIO",IF(A99&lt;&gt;"SIM","IGNORAR",IF(OR(B99="",C99="",D99="",E99="",F99="",I99="",J99="",K99="",L99="",N99=""),"PENDENTE",IF(COUNTIFS($B$5:$B$204,B99,$A$5:$A$204,"SIM")&gt;1,"CÓDIGO DUPLICADO",IF(AND(F99="unidade",OR(G99="",H99="")),"PENDENTE",IF(AND(F99="peso",OR(COUNTIFS('Variacoes Peso'!$B$5:$B$304,B99,'Variacoes Peso'!$A$5:$A$304,"SIM",'Variacoes Peso'!$C$5:$C$304,"250 g")&lt;&gt;1,COUNTIFS('Variacoes Peso'!$B$5:$B$304,B99,'Variacoes Peso'!$A$5:$A$304,"SIM",'Variacoes Peso'!$C$5:$C$304,"500 g")&lt;&gt;1,COUNTIFS('Variacoes Peso'!$B$5:$B$304,B99,'Variacoes Peso'!$A$5:$A$304,"SIM",'Variacoes Peso'!$C$5:$C$304,"1 kg")&lt;&gt;1)),"FALTAM 3 VARIAÇÕES","PRONTO"))))))</x:f>
        <x:v>VAZIO</x:v>
      </x:c>
    </x:row>
    <x:row r="100" ht="22" customHeight="1">
      <x:c r="A100" s="24"/>
      <x:c r="B100" s="24"/>
      <x:c r="C100" s="91"/>
      <x:c r="D100" s="91"/>
      <x:c r="E100" s="91"/>
      <x:c r="F100" s="24"/>
      <x:c r="G100" s="100"/>
      <x:c r="H100" s="95"/>
      <x:c r="I100" s="110"/>
      <x:c r="J100" s="111"/>
      <x:c r="K100" s="111"/>
      <x:c r="L100" s="111"/>
      <x:c r="M100" s="96"/>
      <x:c r="N100" s="96"/>
      <x:c r="O100" s="91"/>
      <x:c r="P100" s="24" t="str">
        <x:f>IF(COUNTA(A100:O100)=0,"VAZIO",IF(A100&lt;&gt;"SIM","IGNORAR",IF(OR(B100="",C100="",D100="",E100="",F100="",I100="",J100="",K100="",L100="",N100=""),"PENDENTE",IF(COUNTIFS($B$5:$B$204,B100,$A$5:$A$204,"SIM")&gt;1,"CÓDIGO DUPLICADO",IF(AND(F100="unidade",OR(G100="",H100="")),"PENDENTE",IF(AND(F100="peso",OR(COUNTIFS('Variacoes Peso'!$B$5:$B$304,B100,'Variacoes Peso'!$A$5:$A$304,"SIM",'Variacoes Peso'!$C$5:$C$304,"250 g")&lt;&gt;1,COUNTIFS('Variacoes Peso'!$B$5:$B$304,B100,'Variacoes Peso'!$A$5:$A$304,"SIM",'Variacoes Peso'!$C$5:$C$304,"500 g")&lt;&gt;1,COUNTIFS('Variacoes Peso'!$B$5:$B$304,B100,'Variacoes Peso'!$A$5:$A$304,"SIM",'Variacoes Peso'!$C$5:$C$304,"1 kg")&lt;&gt;1)),"FALTAM 3 VARIAÇÕES","PRONTO"))))))</x:f>
        <x:v>VAZIO</x:v>
      </x:c>
    </x:row>
    <x:row r="101" ht="22" customHeight="1">
      <x:c r="A101" s="24"/>
      <x:c r="B101" s="24"/>
      <x:c r="C101" s="91"/>
      <x:c r="D101" s="91"/>
      <x:c r="E101" s="91"/>
      <x:c r="F101" s="24"/>
      <x:c r="G101" s="100"/>
      <x:c r="H101" s="95"/>
      <x:c r="I101" s="110"/>
      <x:c r="J101" s="111"/>
      <x:c r="K101" s="111"/>
      <x:c r="L101" s="111"/>
      <x:c r="M101" s="96"/>
      <x:c r="N101" s="96"/>
      <x:c r="O101" s="91"/>
      <x:c r="P101" s="24" t="str">
        <x:f>IF(COUNTA(A101:O101)=0,"VAZIO",IF(A101&lt;&gt;"SIM","IGNORAR",IF(OR(B101="",C101="",D101="",E101="",F101="",I101="",J101="",K101="",L101="",N101=""),"PENDENTE",IF(COUNTIFS($B$5:$B$204,B101,$A$5:$A$204,"SIM")&gt;1,"CÓDIGO DUPLICADO",IF(AND(F101="unidade",OR(G101="",H101="")),"PENDENTE",IF(AND(F101="peso",OR(COUNTIFS('Variacoes Peso'!$B$5:$B$304,B101,'Variacoes Peso'!$A$5:$A$304,"SIM",'Variacoes Peso'!$C$5:$C$304,"250 g")&lt;&gt;1,COUNTIFS('Variacoes Peso'!$B$5:$B$304,B101,'Variacoes Peso'!$A$5:$A$304,"SIM",'Variacoes Peso'!$C$5:$C$304,"500 g")&lt;&gt;1,COUNTIFS('Variacoes Peso'!$B$5:$B$304,B101,'Variacoes Peso'!$A$5:$A$304,"SIM",'Variacoes Peso'!$C$5:$C$304,"1 kg")&lt;&gt;1)),"FALTAM 3 VARIAÇÕES","PRONTO"))))))</x:f>
        <x:v>VAZIO</x:v>
      </x:c>
    </x:row>
    <x:row r="102" ht="22" customHeight="1">
      <x:c r="A102" s="24"/>
      <x:c r="B102" s="24"/>
      <x:c r="C102" s="91"/>
      <x:c r="D102" s="91"/>
      <x:c r="E102" s="91"/>
      <x:c r="F102" s="24"/>
      <x:c r="G102" s="100"/>
      <x:c r="H102" s="95"/>
      <x:c r="I102" s="110"/>
      <x:c r="J102" s="111"/>
      <x:c r="K102" s="111"/>
      <x:c r="L102" s="111"/>
      <x:c r="M102" s="96"/>
      <x:c r="N102" s="96"/>
      <x:c r="O102" s="91"/>
      <x:c r="P102" s="24" t="str">
        <x:f>IF(COUNTA(A102:O102)=0,"VAZIO",IF(A102&lt;&gt;"SIM","IGNORAR",IF(OR(B102="",C102="",D102="",E102="",F102="",I102="",J102="",K102="",L102="",N102=""),"PENDENTE",IF(COUNTIFS($B$5:$B$204,B102,$A$5:$A$204,"SIM")&gt;1,"CÓDIGO DUPLICADO",IF(AND(F102="unidade",OR(G102="",H102="")),"PENDENTE",IF(AND(F102="peso",OR(COUNTIFS('Variacoes Peso'!$B$5:$B$304,B102,'Variacoes Peso'!$A$5:$A$304,"SIM",'Variacoes Peso'!$C$5:$C$304,"250 g")&lt;&gt;1,COUNTIFS('Variacoes Peso'!$B$5:$B$304,B102,'Variacoes Peso'!$A$5:$A$304,"SIM",'Variacoes Peso'!$C$5:$C$304,"500 g")&lt;&gt;1,COUNTIFS('Variacoes Peso'!$B$5:$B$304,B102,'Variacoes Peso'!$A$5:$A$304,"SIM",'Variacoes Peso'!$C$5:$C$304,"1 kg")&lt;&gt;1)),"FALTAM 3 VARIAÇÕES","PRONTO"))))))</x:f>
        <x:v>VAZIO</x:v>
      </x:c>
    </x:row>
    <x:row r="103" ht="22" customHeight="1">
      <x:c r="A103" s="24"/>
      <x:c r="B103" s="24"/>
      <x:c r="C103" s="91"/>
      <x:c r="D103" s="91"/>
      <x:c r="E103" s="91"/>
      <x:c r="F103" s="24"/>
      <x:c r="G103" s="100"/>
      <x:c r="H103" s="95"/>
      <x:c r="I103" s="110"/>
      <x:c r="J103" s="111"/>
      <x:c r="K103" s="111"/>
      <x:c r="L103" s="111"/>
      <x:c r="M103" s="96"/>
      <x:c r="N103" s="96"/>
      <x:c r="O103" s="91"/>
      <x:c r="P103" s="24" t="str">
        <x:f>IF(COUNTA(A103:O103)=0,"VAZIO",IF(A103&lt;&gt;"SIM","IGNORAR",IF(OR(B103="",C103="",D103="",E103="",F103="",I103="",J103="",K103="",L103="",N103=""),"PENDENTE",IF(COUNTIFS($B$5:$B$204,B103,$A$5:$A$204,"SIM")&gt;1,"CÓDIGO DUPLICADO",IF(AND(F103="unidade",OR(G103="",H103="")),"PENDENTE",IF(AND(F103="peso",OR(COUNTIFS('Variacoes Peso'!$B$5:$B$304,B103,'Variacoes Peso'!$A$5:$A$304,"SIM",'Variacoes Peso'!$C$5:$C$304,"250 g")&lt;&gt;1,COUNTIFS('Variacoes Peso'!$B$5:$B$304,B103,'Variacoes Peso'!$A$5:$A$304,"SIM",'Variacoes Peso'!$C$5:$C$304,"500 g")&lt;&gt;1,COUNTIFS('Variacoes Peso'!$B$5:$B$304,B103,'Variacoes Peso'!$A$5:$A$304,"SIM",'Variacoes Peso'!$C$5:$C$304,"1 kg")&lt;&gt;1)),"FALTAM 3 VARIAÇÕES","PRONTO"))))))</x:f>
        <x:v>VAZIO</x:v>
      </x:c>
    </x:row>
    <x:row r="104" ht="22" customHeight="1">
      <x:c r="A104" s="24"/>
      <x:c r="B104" s="24"/>
      <x:c r="C104" s="91"/>
      <x:c r="D104" s="91"/>
      <x:c r="E104" s="91"/>
      <x:c r="F104" s="24"/>
      <x:c r="G104" s="100"/>
      <x:c r="H104" s="95"/>
      <x:c r="I104" s="110"/>
      <x:c r="J104" s="111"/>
      <x:c r="K104" s="111"/>
      <x:c r="L104" s="111"/>
      <x:c r="M104" s="96"/>
      <x:c r="N104" s="96"/>
      <x:c r="O104" s="91"/>
      <x:c r="P104" s="24" t="str">
        <x:f>IF(COUNTA(A104:O104)=0,"VAZIO",IF(A104&lt;&gt;"SIM","IGNORAR",IF(OR(B104="",C104="",D104="",E104="",F104="",I104="",J104="",K104="",L104="",N104=""),"PENDENTE",IF(COUNTIFS($B$5:$B$204,B104,$A$5:$A$204,"SIM")&gt;1,"CÓDIGO DUPLICADO",IF(AND(F104="unidade",OR(G104="",H104="")),"PENDENTE",IF(AND(F104="peso",OR(COUNTIFS('Variacoes Peso'!$B$5:$B$304,B104,'Variacoes Peso'!$A$5:$A$304,"SIM",'Variacoes Peso'!$C$5:$C$304,"250 g")&lt;&gt;1,COUNTIFS('Variacoes Peso'!$B$5:$B$304,B104,'Variacoes Peso'!$A$5:$A$304,"SIM",'Variacoes Peso'!$C$5:$C$304,"500 g")&lt;&gt;1,COUNTIFS('Variacoes Peso'!$B$5:$B$304,B104,'Variacoes Peso'!$A$5:$A$304,"SIM",'Variacoes Peso'!$C$5:$C$304,"1 kg")&lt;&gt;1)),"FALTAM 3 VARIAÇÕES","PRONTO"))))))</x:f>
        <x:v>VAZIO</x:v>
      </x:c>
    </x:row>
    <x:row r="105" ht="22" customHeight="1">
      <x:c r="A105" s="24"/>
      <x:c r="B105" s="24"/>
      <x:c r="C105" s="91"/>
      <x:c r="D105" s="91"/>
      <x:c r="E105" s="91"/>
      <x:c r="F105" s="24"/>
      <x:c r="G105" s="100"/>
      <x:c r="H105" s="95"/>
      <x:c r="I105" s="110"/>
      <x:c r="J105" s="111"/>
      <x:c r="K105" s="111"/>
      <x:c r="L105" s="111"/>
      <x:c r="M105" s="96"/>
      <x:c r="N105" s="96"/>
      <x:c r="O105" s="91"/>
      <x:c r="P105" s="24" t="str">
        <x:f>IF(COUNTA(A105:O105)=0,"VAZIO",IF(A105&lt;&gt;"SIM","IGNORAR",IF(OR(B105="",C105="",D105="",E105="",F105="",I105="",J105="",K105="",L105="",N105=""),"PENDENTE",IF(COUNTIFS($B$5:$B$204,B105,$A$5:$A$204,"SIM")&gt;1,"CÓDIGO DUPLICADO",IF(AND(F105="unidade",OR(G105="",H105="")),"PENDENTE",IF(AND(F105="peso",OR(COUNTIFS('Variacoes Peso'!$B$5:$B$304,B105,'Variacoes Peso'!$A$5:$A$304,"SIM",'Variacoes Peso'!$C$5:$C$304,"250 g")&lt;&gt;1,COUNTIFS('Variacoes Peso'!$B$5:$B$304,B105,'Variacoes Peso'!$A$5:$A$304,"SIM",'Variacoes Peso'!$C$5:$C$304,"500 g")&lt;&gt;1,COUNTIFS('Variacoes Peso'!$B$5:$B$304,B105,'Variacoes Peso'!$A$5:$A$304,"SIM",'Variacoes Peso'!$C$5:$C$304,"1 kg")&lt;&gt;1)),"FALTAM 3 VARIAÇÕES","PRONTO"))))))</x:f>
        <x:v>VAZIO</x:v>
      </x:c>
    </x:row>
    <x:row r="106" ht="22" customHeight="1">
      <x:c r="A106" s="24"/>
      <x:c r="B106" s="24"/>
      <x:c r="C106" s="91"/>
      <x:c r="D106" s="91"/>
      <x:c r="E106" s="91"/>
      <x:c r="F106" s="24"/>
      <x:c r="G106" s="100"/>
      <x:c r="H106" s="95"/>
      <x:c r="I106" s="110"/>
      <x:c r="J106" s="111"/>
      <x:c r="K106" s="111"/>
      <x:c r="L106" s="111"/>
      <x:c r="M106" s="96"/>
      <x:c r="N106" s="96"/>
      <x:c r="O106" s="91"/>
      <x:c r="P106" s="24" t="str">
        <x:f>IF(COUNTA(A106:O106)=0,"VAZIO",IF(A106&lt;&gt;"SIM","IGNORAR",IF(OR(B106="",C106="",D106="",E106="",F106="",I106="",J106="",K106="",L106="",N106=""),"PENDENTE",IF(COUNTIFS($B$5:$B$204,B106,$A$5:$A$204,"SIM")&gt;1,"CÓDIGO DUPLICADO",IF(AND(F106="unidade",OR(G106="",H106="")),"PENDENTE",IF(AND(F106="peso",OR(COUNTIFS('Variacoes Peso'!$B$5:$B$304,B106,'Variacoes Peso'!$A$5:$A$304,"SIM",'Variacoes Peso'!$C$5:$C$304,"250 g")&lt;&gt;1,COUNTIFS('Variacoes Peso'!$B$5:$B$304,B106,'Variacoes Peso'!$A$5:$A$304,"SIM",'Variacoes Peso'!$C$5:$C$304,"500 g")&lt;&gt;1,COUNTIFS('Variacoes Peso'!$B$5:$B$304,B106,'Variacoes Peso'!$A$5:$A$304,"SIM",'Variacoes Peso'!$C$5:$C$304,"1 kg")&lt;&gt;1)),"FALTAM 3 VARIAÇÕES","PRONTO"))))))</x:f>
        <x:v>VAZIO</x:v>
      </x:c>
    </x:row>
    <x:row r="107" ht="22" customHeight="1">
      <x:c r="A107" s="24"/>
      <x:c r="B107" s="24"/>
      <x:c r="C107" s="91"/>
      <x:c r="D107" s="91"/>
      <x:c r="E107" s="91"/>
      <x:c r="F107" s="24"/>
      <x:c r="G107" s="100"/>
      <x:c r="H107" s="95"/>
      <x:c r="I107" s="110"/>
      <x:c r="J107" s="111"/>
      <x:c r="K107" s="111"/>
      <x:c r="L107" s="111"/>
      <x:c r="M107" s="96"/>
      <x:c r="N107" s="96"/>
      <x:c r="O107" s="91"/>
      <x:c r="P107" s="24" t="str">
        <x:f>IF(COUNTA(A107:O107)=0,"VAZIO",IF(A107&lt;&gt;"SIM","IGNORAR",IF(OR(B107="",C107="",D107="",E107="",F107="",I107="",J107="",K107="",L107="",N107=""),"PENDENTE",IF(COUNTIFS($B$5:$B$204,B107,$A$5:$A$204,"SIM")&gt;1,"CÓDIGO DUPLICADO",IF(AND(F107="unidade",OR(G107="",H107="")),"PENDENTE",IF(AND(F107="peso",OR(COUNTIFS('Variacoes Peso'!$B$5:$B$304,B107,'Variacoes Peso'!$A$5:$A$304,"SIM",'Variacoes Peso'!$C$5:$C$304,"250 g")&lt;&gt;1,COUNTIFS('Variacoes Peso'!$B$5:$B$304,B107,'Variacoes Peso'!$A$5:$A$304,"SIM",'Variacoes Peso'!$C$5:$C$304,"500 g")&lt;&gt;1,COUNTIFS('Variacoes Peso'!$B$5:$B$304,B107,'Variacoes Peso'!$A$5:$A$304,"SIM",'Variacoes Peso'!$C$5:$C$304,"1 kg")&lt;&gt;1)),"FALTAM 3 VARIAÇÕES","PRONTO"))))))</x:f>
        <x:v>VAZIO</x:v>
      </x:c>
    </x:row>
    <x:row r="108" ht="22" customHeight="1">
      <x:c r="A108" s="24"/>
      <x:c r="B108" s="24"/>
      <x:c r="C108" s="91"/>
      <x:c r="D108" s="91"/>
      <x:c r="E108" s="91"/>
      <x:c r="F108" s="24"/>
      <x:c r="G108" s="100"/>
      <x:c r="H108" s="95"/>
      <x:c r="I108" s="110"/>
      <x:c r="J108" s="111"/>
      <x:c r="K108" s="111"/>
      <x:c r="L108" s="111"/>
      <x:c r="M108" s="96"/>
      <x:c r="N108" s="96"/>
      <x:c r="O108" s="91"/>
      <x:c r="P108" s="24" t="str">
        <x:f>IF(COUNTA(A108:O108)=0,"VAZIO",IF(A108&lt;&gt;"SIM","IGNORAR",IF(OR(B108="",C108="",D108="",E108="",F108="",I108="",J108="",K108="",L108="",N108=""),"PENDENTE",IF(COUNTIFS($B$5:$B$204,B108,$A$5:$A$204,"SIM")&gt;1,"CÓDIGO DUPLICADO",IF(AND(F108="unidade",OR(G108="",H108="")),"PENDENTE",IF(AND(F108="peso",OR(COUNTIFS('Variacoes Peso'!$B$5:$B$304,B108,'Variacoes Peso'!$A$5:$A$304,"SIM",'Variacoes Peso'!$C$5:$C$304,"250 g")&lt;&gt;1,COUNTIFS('Variacoes Peso'!$B$5:$B$304,B108,'Variacoes Peso'!$A$5:$A$304,"SIM",'Variacoes Peso'!$C$5:$C$304,"500 g")&lt;&gt;1,COUNTIFS('Variacoes Peso'!$B$5:$B$304,B108,'Variacoes Peso'!$A$5:$A$304,"SIM",'Variacoes Peso'!$C$5:$C$304,"1 kg")&lt;&gt;1)),"FALTAM 3 VARIAÇÕES","PRONTO"))))))</x:f>
        <x:v>VAZIO</x:v>
      </x:c>
    </x:row>
    <x:row r="109" ht="22" customHeight="1">
      <x:c r="A109" s="24"/>
      <x:c r="B109" s="24"/>
      <x:c r="C109" s="91"/>
      <x:c r="D109" s="91"/>
      <x:c r="E109" s="91"/>
      <x:c r="F109" s="24"/>
      <x:c r="G109" s="100"/>
      <x:c r="H109" s="95"/>
      <x:c r="I109" s="110"/>
      <x:c r="J109" s="111"/>
      <x:c r="K109" s="111"/>
      <x:c r="L109" s="111"/>
      <x:c r="M109" s="96"/>
      <x:c r="N109" s="96"/>
      <x:c r="O109" s="91"/>
      <x:c r="P109" s="24" t="str">
        <x:f>IF(COUNTA(A109:O109)=0,"VAZIO",IF(A109&lt;&gt;"SIM","IGNORAR",IF(OR(B109="",C109="",D109="",E109="",F109="",I109="",J109="",K109="",L109="",N109=""),"PENDENTE",IF(COUNTIFS($B$5:$B$204,B109,$A$5:$A$204,"SIM")&gt;1,"CÓDIGO DUPLICADO",IF(AND(F109="unidade",OR(G109="",H109="")),"PENDENTE",IF(AND(F109="peso",OR(COUNTIFS('Variacoes Peso'!$B$5:$B$304,B109,'Variacoes Peso'!$A$5:$A$304,"SIM",'Variacoes Peso'!$C$5:$C$304,"250 g")&lt;&gt;1,COUNTIFS('Variacoes Peso'!$B$5:$B$304,B109,'Variacoes Peso'!$A$5:$A$304,"SIM",'Variacoes Peso'!$C$5:$C$304,"500 g")&lt;&gt;1,COUNTIFS('Variacoes Peso'!$B$5:$B$304,B109,'Variacoes Peso'!$A$5:$A$304,"SIM",'Variacoes Peso'!$C$5:$C$304,"1 kg")&lt;&gt;1)),"FALTAM 3 VARIAÇÕES","PRONTO"))))))</x:f>
        <x:v>VAZIO</x:v>
      </x:c>
    </x:row>
    <x:row r="110" ht="22" customHeight="1">
      <x:c r="A110" s="24"/>
      <x:c r="B110" s="24"/>
      <x:c r="C110" s="91"/>
      <x:c r="D110" s="91"/>
      <x:c r="E110" s="91"/>
      <x:c r="F110" s="24"/>
      <x:c r="G110" s="100"/>
      <x:c r="H110" s="95"/>
      <x:c r="I110" s="110"/>
      <x:c r="J110" s="111"/>
      <x:c r="K110" s="111"/>
      <x:c r="L110" s="111"/>
      <x:c r="M110" s="96"/>
      <x:c r="N110" s="96"/>
      <x:c r="O110" s="91"/>
      <x:c r="P110" s="24" t="str">
        <x:f>IF(COUNTA(A110:O110)=0,"VAZIO",IF(A110&lt;&gt;"SIM","IGNORAR",IF(OR(B110="",C110="",D110="",E110="",F110="",I110="",J110="",K110="",L110="",N110=""),"PENDENTE",IF(COUNTIFS($B$5:$B$204,B110,$A$5:$A$204,"SIM")&gt;1,"CÓDIGO DUPLICADO",IF(AND(F110="unidade",OR(G110="",H110="")),"PENDENTE",IF(AND(F110="peso",OR(COUNTIFS('Variacoes Peso'!$B$5:$B$304,B110,'Variacoes Peso'!$A$5:$A$304,"SIM",'Variacoes Peso'!$C$5:$C$304,"250 g")&lt;&gt;1,COUNTIFS('Variacoes Peso'!$B$5:$B$304,B110,'Variacoes Peso'!$A$5:$A$304,"SIM",'Variacoes Peso'!$C$5:$C$304,"500 g")&lt;&gt;1,COUNTIFS('Variacoes Peso'!$B$5:$B$304,B110,'Variacoes Peso'!$A$5:$A$304,"SIM",'Variacoes Peso'!$C$5:$C$304,"1 kg")&lt;&gt;1)),"FALTAM 3 VARIAÇÕES","PRONTO"))))))</x:f>
        <x:v>VAZIO</x:v>
      </x:c>
    </x:row>
    <x:row r="111" ht="22" customHeight="1">
      <x:c r="A111" s="24"/>
      <x:c r="B111" s="24"/>
      <x:c r="C111" s="91"/>
      <x:c r="D111" s="91"/>
      <x:c r="E111" s="91"/>
      <x:c r="F111" s="24"/>
      <x:c r="G111" s="100"/>
      <x:c r="H111" s="95"/>
      <x:c r="I111" s="110"/>
      <x:c r="J111" s="111"/>
      <x:c r="K111" s="111"/>
      <x:c r="L111" s="111"/>
      <x:c r="M111" s="96"/>
      <x:c r="N111" s="96"/>
      <x:c r="O111" s="91"/>
      <x:c r="P111" s="24" t="str">
        <x:f>IF(COUNTA(A111:O111)=0,"VAZIO",IF(A111&lt;&gt;"SIM","IGNORAR",IF(OR(B111="",C111="",D111="",E111="",F111="",I111="",J111="",K111="",L111="",N111=""),"PENDENTE",IF(COUNTIFS($B$5:$B$204,B111,$A$5:$A$204,"SIM")&gt;1,"CÓDIGO DUPLICADO",IF(AND(F111="unidade",OR(G111="",H111="")),"PENDENTE",IF(AND(F111="peso",OR(COUNTIFS('Variacoes Peso'!$B$5:$B$304,B111,'Variacoes Peso'!$A$5:$A$304,"SIM",'Variacoes Peso'!$C$5:$C$304,"250 g")&lt;&gt;1,COUNTIFS('Variacoes Peso'!$B$5:$B$304,B111,'Variacoes Peso'!$A$5:$A$304,"SIM",'Variacoes Peso'!$C$5:$C$304,"500 g")&lt;&gt;1,COUNTIFS('Variacoes Peso'!$B$5:$B$304,B111,'Variacoes Peso'!$A$5:$A$304,"SIM",'Variacoes Peso'!$C$5:$C$304,"1 kg")&lt;&gt;1)),"FALTAM 3 VARIAÇÕES","PRONTO"))))))</x:f>
        <x:v>VAZIO</x:v>
      </x:c>
    </x:row>
    <x:row r="112" ht="22" customHeight="1">
      <x:c r="A112" s="24"/>
      <x:c r="B112" s="24"/>
      <x:c r="C112" s="91"/>
      <x:c r="D112" s="91"/>
      <x:c r="E112" s="91"/>
      <x:c r="F112" s="24"/>
      <x:c r="G112" s="100"/>
      <x:c r="H112" s="95"/>
      <x:c r="I112" s="110"/>
      <x:c r="J112" s="111"/>
      <x:c r="K112" s="111"/>
      <x:c r="L112" s="111"/>
      <x:c r="M112" s="96"/>
      <x:c r="N112" s="96"/>
      <x:c r="O112" s="91"/>
      <x:c r="P112" s="24" t="str">
        <x:f>IF(COUNTA(A112:O112)=0,"VAZIO",IF(A112&lt;&gt;"SIM","IGNORAR",IF(OR(B112="",C112="",D112="",E112="",F112="",I112="",J112="",K112="",L112="",N112=""),"PENDENTE",IF(COUNTIFS($B$5:$B$204,B112,$A$5:$A$204,"SIM")&gt;1,"CÓDIGO DUPLICADO",IF(AND(F112="unidade",OR(G112="",H112="")),"PENDENTE",IF(AND(F112="peso",OR(COUNTIFS('Variacoes Peso'!$B$5:$B$304,B112,'Variacoes Peso'!$A$5:$A$304,"SIM",'Variacoes Peso'!$C$5:$C$304,"250 g")&lt;&gt;1,COUNTIFS('Variacoes Peso'!$B$5:$B$304,B112,'Variacoes Peso'!$A$5:$A$304,"SIM",'Variacoes Peso'!$C$5:$C$304,"500 g")&lt;&gt;1,COUNTIFS('Variacoes Peso'!$B$5:$B$304,B112,'Variacoes Peso'!$A$5:$A$304,"SIM",'Variacoes Peso'!$C$5:$C$304,"1 kg")&lt;&gt;1)),"FALTAM 3 VARIAÇÕES","PRONTO"))))))</x:f>
        <x:v>VAZIO</x:v>
      </x:c>
    </x:row>
    <x:row r="113" ht="22" customHeight="1">
      <x:c r="A113" s="24"/>
      <x:c r="B113" s="24"/>
      <x:c r="C113" s="91"/>
      <x:c r="D113" s="91"/>
      <x:c r="E113" s="91"/>
      <x:c r="F113" s="24"/>
      <x:c r="G113" s="100"/>
      <x:c r="H113" s="95"/>
      <x:c r="I113" s="110"/>
      <x:c r="J113" s="111"/>
      <x:c r="K113" s="111"/>
      <x:c r="L113" s="111"/>
      <x:c r="M113" s="96"/>
      <x:c r="N113" s="96"/>
      <x:c r="O113" s="91"/>
      <x:c r="P113" s="24" t="str">
        <x:f>IF(COUNTA(A113:O113)=0,"VAZIO",IF(A113&lt;&gt;"SIM","IGNORAR",IF(OR(B113="",C113="",D113="",E113="",F113="",I113="",J113="",K113="",L113="",N113=""),"PENDENTE",IF(COUNTIFS($B$5:$B$204,B113,$A$5:$A$204,"SIM")&gt;1,"CÓDIGO DUPLICADO",IF(AND(F113="unidade",OR(G113="",H113="")),"PENDENTE",IF(AND(F113="peso",OR(COUNTIFS('Variacoes Peso'!$B$5:$B$304,B113,'Variacoes Peso'!$A$5:$A$304,"SIM",'Variacoes Peso'!$C$5:$C$304,"250 g")&lt;&gt;1,COUNTIFS('Variacoes Peso'!$B$5:$B$304,B113,'Variacoes Peso'!$A$5:$A$304,"SIM",'Variacoes Peso'!$C$5:$C$304,"500 g")&lt;&gt;1,COUNTIFS('Variacoes Peso'!$B$5:$B$304,B113,'Variacoes Peso'!$A$5:$A$304,"SIM",'Variacoes Peso'!$C$5:$C$304,"1 kg")&lt;&gt;1)),"FALTAM 3 VARIAÇÕES","PRONTO"))))))</x:f>
        <x:v>VAZIO</x:v>
      </x:c>
    </x:row>
    <x:row r="114" ht="22" customHeight="1">
      <x:c r="A114" s="24"/>
      <x:c r="B114" s="24"/>
      <x:c r="C114" s="91"/>
      <x:c r="D114" s="91"/>
      <x:c r="E114" s="91"/>
      <x:c r="F114" s="24"/>
      <x:c r="G114" s="100"/>
      <x:c r="H114" s="95"/>
      <x:c r="I114" s="110"/>
      <x:c r="J114" s="111"/>
      <x:c r="K114" s="111"/>
      <x:c r="L114" s="111"/>
      <x:c r="M114" s="96"/>
      <x:c r="N114" s="96"/>
      <x:c r="O114" s="91"/>
      <x:c r="P114" s="24" t="str">
        <x:f>IF(COUNTA(A114:O114)=0,"VAZIO",IF(A114&lt;&gt;"SIM","IGNORAR",IF(OR(B114="",C114="",D114="",E114="",F114="",I114="",J114="",K114="",L114="",N114=""),"PENDENTE",IF(COUNTIFS($B$5:$B$204,B114,$A$5:$A$204,"SIM")&gt;1,"CÓDIGO DUPLICADO",IF(AND(F114="unidade",OR(G114="",H114="")),"PENDENTE",IF(AND(F114="peso",OR(COUNTIFS('Variacoes Peso'!$B$5:$B$304,B114,'Variacoes Peso'!$A$5:$A$304,"SIM",'Variacoes Peso'!$C$5:$C$304,"250 g")&lt;&gt;1,COUNTIFS('Variacoes Peso'!$B$5:$B$304,B114,'Variacoes Peso'!$A$5:$A$304,"SIM",'Variacoes Peso'!$C$5:$C$304,"500 g")&lt;&gt;1,COUNTIFS('Variacoes Peso'!$B$5:$B$304,B114,'Variacoes Peso'!$A$5:$A$304,"SIM",'Variacoes Peso'!$C$5:$C$304,"1 kg")&lt;&gt;1)),"FALTAM 3 VARIAÇÕES","PRONTO"))))))</x:f>
        <x:v>VAZIO</x:v>
      </x:c>
    </x:row>
    <x:row r="115" ht="22" customHeight="1">
      <x:c r="A115" s="24"/>
      <x:c r="B115" s="24"/>
      <x:c r="C115" s="91"/>
      <x:c r="D115" s="91"/>
      <x:c r="E115" s="91"/>
      <x:c r="F115" s="24"/>
      <x:c r="G115" s="100"/>
      <x:c r="H115" s="95"/>
      <x:c r="I115" s="110"/>
      <x:c r="J115" s="111"/>
      <x:c r="K115" s="111"/>
      <x:c r="L115" s="111"/>
      <x:c r="M115" s="96"/>
      <x:c r="N115" s="96"/>
      <x:c r="O115" s="91"/>
      <x:c r="P115" s="24" t="str">
        <x:f>IF(COUNTA(A115:O115)=0,"VAZIO",IF(A115&lt;&gt;"SIM","IGNORAR",IF(OR(B115="",C115="",D115="",E115="",F115="",I115="",J115="",K115="",L115="",N115=""),"PENDENTE",IF(COUNTIFS($B$5:$B$204,B115,$A$5:$A$204,"SIM")&gt;1,"CÓDIGO DUPLICADO",IF(AND(F115="unidade",OR(G115="",H115="")),"PENDENTE",IF(AND(F115="peso",OR(COUNTIFS('Variacoes Peso'!$B$5:$B$304,B115,'Variacoes Peso'!$A$5:$A$304,"SIM",'Variacoes Peso'!$C$5:$C$304,"250 g")&lt;&gt;1,COUNTIFS('Variacoes Peso'!$B$5:$B$304,B115,'Variacoes Peso'!$A$5:$A$304,"SIM",'Variacoes Peso'!$C$5:$C$304,"500 g")&lt;&gt;1,COUNTIFS('Variacoes Peso'!$B$5:$B$304,B115,'Variacoes Peso'!$A$5:$A$304,"SIM",'Variacoes Peso'!$C$5:$C$304,"1 kg")&lt;&gt;1)),"FALTAM 3 VARIAÇÕES","PRONTO"))))))</x:f>
        <x:v>VAZIO</x:v>
      </x:c>
    </x:row>
    <x:row r="116" ht="22" customHeight="1">
      <x:c r="A116" s="24"/>
      <x:c r="B116" s="24"/>
      <x:c r="C116" s="91"/>
      <x:c r="D116" s="91"/>
      <x:c r="E116" s="91"/>
      <x:c r="F116" s="24"/>
      <x:c r="G116" s="100"/>
      <x:c r="H116" s="95"/>
      <x:c r="I116" s="110"/>
      <x:c r="J116" s="111"/>
      <x:c r="K116" s="111"/>
      <x:c r="L116" s="111"/>
      <x:c r="M116" s="96"/>
      <x:c r="N116" s="96"/>
      <x:c r="O116" s="91"/>
      <x:c r="P116" s="24" t="str">
        <x:f>IF(COUNTA(A116:O116)=0,"VAZIO",IF(A116&lt;&gt;"SIM","IGNORAR",IF(OR(B116="",C116="",D116="",E116="",F116="",I116="",J116="",K116="",L116="",N116=""),"PENDENTE",IF(COUNTIFS($B$5:$B$204,B116,$A$5:$A$204,"SIM")&gt;1,"CÓDIGO DUPLICADO",IF(AND(F116="unidade",OR(G116="",H116="")),"PENDENTE",IF(AND(F116="peso",OR(COUNTIFS('Variacoes Peso'!$B$5:$B$304,B116,'Variacoes Peso'!$A$5:$A$304,"SIM",'Variacoes Peso'!$C$5:$C$304,"250 g")&lt;&gt;1,COUNTIFS('Variacoes Peso'!$B$5:$B$304,B116,'Variacoes Peso'!$A$5:$A$304,"SIM",'Variacoes Peso'!$C$5:$C$304,"500 g")&lt;&gt;1,COUNTIFS('Variacoes Peso'!$B$5:$B$304,B116,'Variacoes Peso'!$A$5:$A$304,"SIM",'Variacoes Peso'!$C$5:$C$304,"1 kg")&lt;&gt;1)),"FALTAM 3 VARIAÇÕES","PRONTO"))))))</x:f>
        <x:v>VAZIO</x:v>
      </x:c>
    </x:row>
    <x:row r="117" ht="22" customHeight="1">
      <x:c r="A117" s="24"/>
      <x:c r="B117" s="24"/>
      <x:c r="C117" s="91"/>
      <x:c r="D117" s="91"/>
      <x:c r="E117" s="91"/>
      <x:c r="F117" s="24"/>
      <x:c r="G117" s="100"/>
      <x:c r="H117" s="95"/>
      <x:c r="I117" s="110"/>
      <x:c r="J117" s="111"/>
      <x:c r="K117" s="111"/>
      <x:c r="L117" s="111"/>
      <x:c r="M117" s="96"/>
      <x:c r="N117" s="96"/>
      <x:c r="O117" s="91"/>
      <x:c r="P117" s="24" t="str">
        <x:f>IF(COUNTA(A117:O117)=0,"VAZIO",IF(A117&lt;&gt;"SIM","IGNORAR",IF(OR(B117="",C117="",D117="",E117="",F117="",I117="",J117="",K117="",L117="",N117=""),"PENDENTE",IF(COUNTIFS($B$5:$B$204,B117,$A$5:$A$204,"SIM")&gt;1,"CÓDIGO DUPLICADO",IF(AND(F117="unidade",OR(G117="",H117="")),"PENDENTE",IF(AND(F117="peso",OR(COUNTIFS('Variacoes Peso'!$B$5:$B$304,B117,'Variacoes Peso'!$A$5:$A$304,"SIM",'Variacoes Peso'!$C$5:$C$304,"250 g")&lt;&gt;1,COUNTIFS('Variacoes Peso'!$B$5:$B$304,B117,'Variacoes Peso'!$A$5:$A$304,"SIM",'Variacoes Peso'!$C$5:$C$304,"500 g")&lt;&gt;1,COUNTIFS('Variacoes Peso'!$B$5:$B$304,B117,'Variacoes Peso'!$A$5:$A$304,"SIM",'Variacoes Peso'!$C$5:$C$304,"1 kg")&lt;&gt;1)),"FALTAM 3 VARIAÇÕES","PRONTO"))))))</x:f>
        <x:v>VAZIO</x:v>
      </x:c>
    </x:row>
    <x:row r="118" ht="22" customHeight="1">
      <x:c r="A118" s="24"/>
      <x:c r="B118" s="24"/>
      <x:c r="C118" s="91"/>
      <x:c r="D118" s="91"/>
      <x:c r="E118" s="91"/>
      <x:c r="F118" s="24"/>
      <x:c r="G118" s="100"/>
      <x:c r="H118" s="95"/>
      <x:c r="I118" s="110"/>
      <x:c r="J118" s="111"/>
      <x:c r="K118" s="111"/>
      <x:c r="L118" s="111"/>
      <x:c r="M118" s="96"/>
      <x:c r="N118" s="96"/>
      <x:c r="O118" s="91"/>
      <x:c r="P118" s="24" t="str">
        <x:f>IF(COUNTA(A118:O118)=0,"VAZIO",IF(A118&lt;&gt;"SIM","IGNORAR",IF(OR(B118="",C118="",D118="",E118="",F118="",I118="",J118="",K118="",L118="",N118=""),"PENDENTE",IF(COUNTIFS($B$5:$B$204,B118,$A$5:$A$204,"SIM")&gt;1,"CÓDIGO DUPLICADO",IF(AND(F118="unidade",OR(G118="",H118="")),"PENDENTE",IF(AND(F118="peso",OR(COUNTIFS('Variacoes Peso'!$B$5:$B$304,B118,'Variacoes Peso'!$A$5:$A$304,"SIM",'Variacoes Peso'!$C$5:$C$304,"250 g")&lt;&gt;1,COUNTIFS('Variacoes Peso'!$B$5:$B$304,B118,'Variacoes Peso'!$A$5:$A$304,"SIM",'Variacoes Peso'!$C$5:$C$304,"500 g")&lt;&gt;1,COUNTIFS('Variacoes Peso'!$B$5:$B$304,B118,'Variacoes Peso'!$A$5:$A$304,"SIM",'Variacoes Peso'!$C$5:$C$304,"1 kg")&lt;&gt;1)),"FALTAM 3 VARIAÇÕES","PRONTO"))))))</x:f>
        <x:v>VAZIO</x:v>
      </x:c>
    </x:row>
    <x:row r="119" ht="22" customHeight="1">
      <x:c r="A119" s="24"/>
      <x:c r="B119" s="24"/>
      <x:c r="C119" s="91"/>
      <x:c r="D119" s="91"/>
      <x:c r="E119" s="91"/>
      <x:c r="F119" s="24"/>
      <x:c r="G119" s="100"/>
      <x:c r="H119" s="95"/>
      <x:c r="I119" s="110"/>
      <x:c r="J119" s="111"/>
      <x:c r="K119" s="111"/>
      <x:c r="L119" s="111"/>
      <x:c r="M119" s="96"/>
      <x:c r="N119" s="96"/>
      <x:c r="O119" s="91"/>
      <x:c r="P119" s="24" t="str">
        <x:f>IF(COUNTA(A119:O119)=0,"VAZIO",IF(A119&lt;&gt;"SIM","IGNORAR",IF(OR(B119="",C119="",D119="",E119="",F119="",I119="",J119="",K119="",L119="",N119=""),"PENDENTE",IF(COUNTIFS($B$5:$B$204,B119,$A$5:$A$204,"SIM")&gt;1,"CÓDIGO DUPLICADO",IF(AND(F119="unidade",OR(G119="",H119="")),"PENDENTE",IF(AND(F119="peso",OR(COUNTIFS('Variacoes Peso'!$B$5:$B$304,B119,'Variacoes Peso'!$A$5:$A$304,"SIM",'Variacoes Peso'!$C$5:$C$304,"250 g")&lt;&gt;1,COUNTIFS('Variacoes Peso'!$B$5:$B$304,B119,'Variacoes Peso'!$A$5:$A$304,"SIM",'Variacoes Peso'!$C$5:$C$304,"500 g")&lt;&gt;1,COUNTIFS('Variacoes Peso'!$B$5:$B$304,B119,'Variacoes Peso'!$A$5:$A$304,"SIM",'Variacoes Peso'!$C$5:$C$304,"1 kg")&lt;&gt;1)),"FALTAM 3 VARIAÇÕES","PRONTO"))))))</x:f>
        <x:v>VAZIO</x:v>
      </x:c>
    </x:row>
    <x:row r="120" ht="22" customHeight="1">
      <x:c r="A120" s="24"/>
      <x:c r="B120" s="24"/>
      <x:c r="C120" s="91"/>
      <x:c r="D120" s="91"/>
      <x:c r="E120" s="91"/>
      <x:c r="F120" s="24"/>
      <x:c r="G120" s="100"/>
      <x:c r="H120" s="95"/>
      <x:c r="I120" s="110"/>
      <x:c r="J120" s="111"/>
      <x:c r="K120" s="111"/>
      <x:c r="L120" s="111"/>
      <x:c r="M120" s="96"/>
      <x:c r="N120" s="96"/>
      <x:c r="O120" s="91"/>
      <x:c r="P120" s="24" t="str">
        <x:f>IF(COUNTA(A120:O120)=0,"VAZIO",IF(A120&lt;&gt;"SIM","IGNORAR",IF(OR(B120="",C120="",D120="",E120="",F120="",I120="",J120="",K120="",L120="",N120=""),"PENDENTE",IF(COUNTIFS($B$5:$B$204,B120,$A$5:$A$204,"SIM")&gt;1,"CÓDIGO DUPLICADO",IF(AND(F120="unidade",OR(G120="",H120="")),"PENDENTE",IF(AND(F120="peso",OR(COUNTIFS('Variacoes Peso'!$B$5:$B$304,B120,'Variacoes Peso'!$A$5:$A$304,"SIM",'Variacoes Peso'!$C$5:$C$304,"250 g")&lt;&gt;1,COUNTIFS('Variacoes Peso'!$B$5:$B$304,B120,'Variacoes Peso'!$A$5:$A$304,"SIM",'Variacoes Peso'!$C$5:$C$304,"500 g")&lt;&gt;1,COUNTIFS('Variacoes Peso'!$B$5:$B$304,B120,'Variacoes Peso'!$A$5:$A$304,"SIM",'Variacoes Peso'!$C$5:$C$304,"1 kg")&lt;&gt;1)),"FALTAM 3 VARIAÇÕES","PRONTO"))))))</x:f>
        <x:v>VAZIO</x:v>
      </x:c>
    </x:row>
    <x:row r="121" ht="22" customHeight="1">
      <x:c r="A121" s="24"/>
      <x:c r="B121" s="24"/>
      <x:c r="C121" s="91"/>
      <x:c r="D121" s="91"/>
      <x:c r="E121" s="91"/>
      <x:c r="F121" s="24"/>
      <x:c r="G121" s="100"/>
      <x:c r="H121" s="95"/>
      <x:c r="I121" s="110"/>
      <x:c r="J121" s="111"/>
      <x:c r="K121" s="111"/>
      <x:c r="L121" s="111"/>
      <x:c r="M121" s="96"/>
      <x:c r="N121" s="96"/>
      <x:c r="O121" s="91"/>
      <x:c r="P121" s="24" t="str">
        <x:f>IF(COUNTA(A121:O121)=0,"VAZIO",IF(A121&lt;&gt;"SIM","IGNORAR",IF(OR(B121="",C121="",D121="",E121="",F121="",I121="",J121="",K121="",L121="",N121=""),"PENDENTE",IF(COUNTIFS($B$5:$B$204,B121,$A$5:$A$204,"SIM")&gt;1,"CÓDIGO DUPLICADO",IF(AND(F121="unidade",OR(G121="",H121="")),"PENDENTE",IF(AND(F121="peso",OR(COUNTIFS('Variacoes Peso'!$B$5:$B$304,B121,'Variacoes Peso'!$A$5:$A$304,"SIM",'Variacoes Peso'!$C$5:$C$304,"250 g")&lt;&gt;1,COUNTIFS('Variacoes Peso'!$B$5:$B$304,B121,'Variacoes Peso'!$A$5:$A$304,"SIM",'Variacoes Peso'!$C$5:$C$304,"500 g")&lt;&gt;1,COUNTIFS('Variacoes Peso'!$B$5:$B$304,B121,'Variacoes Peso'!$A$5:$A$304,"SIM",'Variacoes Peso'!$C$5:$C$304,"1 kg")&lt;&gt;1)),"FALTAM 3 VARIAÇÕES","PRONTO"))))))</x:f>
        <x:v>VAZIO</x:v>
      </x:c>
    </x:row>
    <x:row r="122" ht="22" customHeight="1">
      <x:c r="A122" s="24"/>
      <x:c r="B122" s="24"/>
      <x:c r="C122" s="91"/>
      <x:c r="D122" s="91"/>
      <x:c r="E122" s="91"/>
      <x:c r="F122" s="24"/>
      <x:c r="G122" s="100"/>
      <x:c r="H122" s="95"/>
      <x:c r="I122" s="110"/>
      <x:c r="J122" s="111"/>
      <x:c r="K122" s="111"/>
      <x:c r="L122" s="111"/>
      <x:c r="M122" s="96"/>
      <x:c r="N122" s="96"/>
      <x:c r="O122" s="91"/>
      <x:c r="P122" s="24" t="str">
        <x:f>IF(COUNTA(A122:O122)=0,"VAZIO",IF(A122&lt;&gt;"SIM","IGNORAR",IF(OR(B122="",C122="",D122="",E122="",F122="",I122="",J122="",K122="",L122="",N122=""),"PENDENTE",IF(COUNTIFS($B$5:$B$204,B122,$A$5:$A$204,"SIM")&gt;1,"CÓDIGO DUPLICADO",IF(AND(F122="unidade",OR(G122="",H122="")),"PENDENTE",IF(AND(F122="peso",OR(COUNTIFS('Variacoes Peso'!$B$5:$B$304,B122,'Variacoes Peso'!$A$5:$A$304,"SIM",'Variacoes Peso'!$C$5:$C$304,"250 g")&lt;&gt;1,COUNTIFS('Variacoes Peso'!$B$5:$B$304,B122,'Variacoes Peso'!$A$5:$A$304,"SIM",'Variacoes Peso'!$C$5:$C$304,"500 g")&lt;&gt;1,COUNTIFS('Variacoes Peso'!$B$5:$B$304,B122,'Variacoes Peso'!$A$5:$A$304,"SIM",'Variacoes Peso'!$C$5:$C$304,"1 kg")&lt;&gt;1)),"FALTAM 3 VARIAÇÕES","PRONTO"))))))</x:f>
        <x:v>VAZIO</x:v>
      </x:c>
    </x:row>
    <x:row r="123" ht="22" customHeight="1">
      <x:c r="A123" s="24"/>
      <x:c r="B123" s="24"/>
      <x:c r="C123" s="91"/>
      <x:c r="D123" s="91"/>
      <x:c r="E123" s="91"/>
      <x:c r="F123" s="24"/>
      <x:c r="G123" s="100"/>
      <x:c r="H123" s="95"/>
      <x:c r="I123" s="110"/>
      <x:c r="J123" s="111"/>
      <x:c r="K123" s="111"/>
      <x:c r="L123" s="111"/>
      <x:c r="M123" s="96"/>
      <x:c r="N123" s="96"/>
      <x:c r="O123" s="91"/>
      <x:c r="P123" s="24" t="str">
        <x:f>IF(COUNTA(A123:O123)=0,"VAZIO",IF(A123&lt;&gt;"SIM","IGNORAR",IF(OR(B123="",C123="",D123="",E123="",F123="",I123="",J123="",K123="",L123="",N123=""),"PENDENTE",IF(COUNTIFS($B$5:$B$204,B123,$A$5:$A$204,"SIM")&gt;1,"CÓDIGO DUPLICADO",IF(AND(F123="unidade",OR(G123="",H123="")),"PENDENTE",IF(AND(F123="peso",OR(COUNTIFS('Variacoes Peso'!$B$5:$B$304,B123,'Variacoes Peso'!$A$5:$A$304,"SIM",'Variacoes Peso'!$C$5:$C$304,"250 g")&lt;&gt;1,COUNTIFS('Variacoes Peso'!$B$5:$B$304,B123,'Variacoes Peso'!$A$5:$A$304,"SIM",'Variacoes Peso'!$C$5:$C$304,"500 g")&lt;&gt;1,COUNTIFS('Variacoes Peso'!$B$5:$B$304,B123,'Variacoes Peso'!$A$5:$A$304,"SIM",'Variacoes Peso'!$C$5:$C$304,"1 kg")&lt;&gt;1)),"FALTAM 3 VARIAÇÕES","PRONTO"))))))</x:f>
        <x:v>VAZIO</x:v>
      </x:c>
    </x:row>
    <x:row r="124" ht="22" customHeight="1">
      <x:c r="A124" s="24"/>
      <x:c r="B124" s="24"/>
      <x:c r="C124" s="91"/>
      <x:c r="D124" s="91"/>
      <x:c r="E124" s="91"/>
      <x:c r="F124" s="24"/>
      <x:c r="G124" s="100"/>
      <x:c r="H124" s="95"/>
      <x:c r="I124" s="110"/>
      <x:c r="J124" s="111"/>
      <x:c r="K124" s="111"/>
      <x:c r="L124" s="111"/>
      <x:c r="M124" s="96"/>
      <x:c r="N124" s="96"/>
      <x:c r="O124" s="91"/>
      <x:c r="P124" s="24" t="str">
        <x:f>IF(COUNTA(A124:O124)=0,"VAZIO",IF(A124&lt;&gt;"SIM","IGNORAR",IF(OR(B124="",C124="",D124="",E124="",F124="",I124="",J124="",K124="",L124="",N124=""),"PENDENTE",IF(COUNTIFS($B$5:$B$204,B124,$A$5:$A$204,"SIM")&gt;1,"CÓDIGO DUPLICADO",IF(AND(F124="unidade",OR(G124="",H124="")),"PENDENTE",IF(AND(F124="peso",OR(COUNTIFS('Variacoes Peso'!$B$5:$B$304,B124,'Variacoes Peso'!$A$5:$A$304,"SIM",'Variacoes Peso'!$C$5:$C$304,"250 g")&lt;&gt;1,COUNTIFS('Variacoes Peso'!$B$5:$B$304,B124,'Variacoes Peso'!$A$5:$A$304,"SIM",'Variacoes Peso'!$C$5:$C$304,"500 g")&lt;&gt;1,COUNTIFS('Variacoes Peso'!$B$5:$B$304,B124,'Variacoes Peso'!$A$5:$A$304,"SIM",'Variacoes Peso'!$C$5:$C$304,"1 kg")&lt;&gt;1)),"FALTAM 3 VARIAÇÕES","PRONTO"))))))</x:f>
        <x:v>VAZIO</x:v>
      </x:c>
    </x:row>
    <x:row r="125" ht="22" customHeight="1">
      <x:c r="A125" s="24"/>
      <x:c r="B125" s="24"/>
      <x:c r="C125" s="91"/>
      <x:c r="D125" s="91"/>
      <x:c r="E125" s="91"/>
      <x:c r="F125" s="24"/>
      <x:c r="G125" s="100"/>
      <x:c r="H125" s="95"/>
      <x:c r="I125" s="110"/>
      <x:c r="J125" s="111"/>
      <x:c r="K125" s="111"/>
      <x:c r="L125" s="111"/>
      <x:c r="M125" s="96"/>
      <x:c r="N125" s="96"/>
      <x:c r="O125" s="91"/>
      <x:c r="P125" s="24" t="str">
        <x:f>IF(COUNTA(A125:O125)=0,"VAZIO",IF(A125&lt;&gt;"SIM","IGNORAR",IF(OR(B125="",C125="",D125="",E125="",F125="",I125="",J125="",K125="",L125="",N125=""),"PENDENTE",IF(COUNTIFS($B$5:$B$204,B125,$A$5:$A$204,"SIM")&gt;1,"CÓDIGO DUPLICADO",IF(AND(F125="unidade",OR(G125="",H125="")),"PENDENTE",IF(AND(F125="peso",OR(COUNTIFS('Variacoes Peso'!$B$5:$B$304,B125,'Variacoes Peso'!$A$5:$A$304,"SIM",'Variacoes Peso'!$C$5:$C$304,"250 g")&lt;&gt;1,COUNTIFS('Variacoes Peso'!$B$5:$B$304,B125,'Variacoes Peso'!$A$5:$A$304,"SIM",'Variacoes Peso'!$C$5:$C$304,"500 g")&lt;&gt;1,COUNTIFS('Variacoes Peso'!$B$5:$B$304,B125,'Variacoes Peso'!$A$5:$A$304,"SIM",'Variacoes Peso'!$C$5:$C$304,"1 kg")&lt;&gt;1)),"FALTAM 3 VARIAÇÕES","PRONTO"))))))</x:f>
        <x:v>VAZIO</x:v>
      </x:c>
    </x:row>
    <x:row r="126" ht="22" customHeight="1">
      <x:c r="A126" s="24"/>
      <x:c r="B126" s="24"/>
      <x:c r="C126" s="91"/>
      <x:c r="D126" s="91"/>
      <x:c r="E126" s="91"/>
      <x:c r="F126" s="24"/>
      <x:c r="G126" s="100"/>
      <x:c r="H126" s="95"/>
      <x:c r="I126" s="110"/>
      <x:c r="J126" s="111"/>
      <x:c r="K126" s="111"/>
      <x:c r="L126" s="111"/>
      <x:c r="M126" s="96"/>
      <x:c r="N126" s="96"/>
      <x:c r="O126" s="91"/>
      <x:c r="P126" s="24" t="str">
        <x:f>IF(COUNTA(A126:O126)=0,"VAZIO",IF(A126&lt;&gt;"SIM","IGNORAR",IF(OR(B126="",C126="",D126="",E126="",F126="",I126="",J126="",K126="",L126="",N126=""),"PENDENTE",IF(COUNTIFS($B$5:$B$204,B126,$A$5:$A$204,"SIM")&gt;1,"CÓDIGO DUPLICADO",IF(AND(F126="unidade",OR(G126="",H126="")),"PENDENTE",IF(AND(F126="peso",OR(COUNTIFS('Variacoes Peso'!$B$5:$B$304,B126,'Variacoes Peso'!$A$5:$A$304,"SIM",'Variacoes Peso'!$C$5:$C$304,"250 g")&lt;&gt;1,COUNTIFS('Variacoes Peso'!$B$5:$B$304,B126,'Variacoes Peso'!$A$5:$A$304,"SIM",'Variacoes Peso'!$C$5:$C$304,"500 g")&lt;&gt;1,COUNTIFS('Variacoes Peso'!$B$5:$B$304,B126,'Variacoes Peso'!$A$5:$A$304,"SIM",'Variacoes Peso'!$C$5:$C$304,"1 kg")&lt;&gt;1)),"FALTAM 3 VARIAÇÕES","PRONTO"))))))</x:f>
        <x:v>VAZIO</x:v>
      </x:c>
    </x:row>
    <x:row r="127" ht="22" customHeight="1">
      <x:c r="A127" s="24"/>
      <x:c r="B127" s="24"/>
      <x:c r="C127" s="91"/>
      <x:c r="D127" s="91"/>
      <x:c r="E127" s="91"/>
      <x:c r="F127" s="24"/>
      <x:c r="G127" s="100"/>
      <x:c r="H127" s="95"/>
      <x:c r="I127" s="110"/>
      <x:c r="J127" s="111"/>
      <x:c r="K127" s="111"/>
      <x:c r="L127" s="111"/>
      <x:c r="M127" s="96"/>
      <x:c r="N127" s="96"/>
      <x:c r="O127" s="91"/>
      <x:c r="P127" s="24" t="str">
        <x:f>IF(COUNTA(A127:O127)=0,"VAZIO",IF(A127&lt;&gt;"SIM","IGNORAR",IF(OR(B127="",C127="",D127="",E127="",F127="",I127="",J127="",K127="",L127="",N127=""),"PENDENTE",IF(COUNTIFS($B$5:$B$204,B127,$A$5:$A$204,"SIM")&gt;1,"CÓDIGO DUPLICADO",IF(AND(F127="unidade",OR(G127="",H127="")),"PENDENTE",IF(AND(F127="peso",OR(COUNTIFS('Variacoes Peso'!$B$5:$B$304,B127,'Variacoes Peso'!$A$5:$A$304,"SIM",'Variacoes Peso'!$C$5:$C$304,"250 g")&lt;&gt;1,COUNTIFS('Variacoes Peso'!$B$5:$B$304,B127,'Variacoes Peso'!$A$5:$A$304,"SIM",'Variacoes Peso'!$C$5:$C$304,"500 g")&lt;&gt;1,COUNTIFS('Variacoes Peso'!$B$5:$B$304,B127,'Variacoes Peso'!$A$5:$A$304,"SIM",'Variacoes Peso'!$C$5:$C$304,"1 kg")&lt;&gt;1)),"FALTAM 3 VARIAÇÕES","PRONTO"))))))</x:f>
        <x:v>VAZIO</x:v>
      </x:c>
    </x:row>
    <x:row r="128" ht="22" customHeight="1">
      <x:c r="A128" s="24"/>
      <x:c r="B128" s="24"/>
      <x:c r="C128" s="91"/>
      <x:c r="D128" s="91"/>
      <x:c r="E128" s="91"/>
      <x:c r="F128" s="24"/>
      <x:c r="G128" s="100"/>
      <x:c r="H128" s="95"/>
      <x:c r="I128" s="110"/>
      <x:c r="J128" s="111"/>
      <x:c r="K128" s="111"/>
      <x:c r="L128" s="111"/>
      <x:c r="M128" s="96"/>
      <x:c r="N128" s="96"/>
      <x:c r="O128" s="91"/>
      <x:c r="P128" s="24" t="str">
        <x:f>IF(COUNTA(A128:O128)=0,"VAZIO",IF(A128&lt;&gt;"SIM","IGNORAR",IF(OR(B128="",C128="",D128="",E128="",F128="",I128="",J128="",K128="",L128="",N128=""),"PENDENTE",IF(COUNTIFS($B$5:$B$204,B128,$A$5:$A$204,"SIM")&gt;1,"CÓDIGO DUPLICADO",IF(AND(F128="unidade",OR(G128="",H128="")),"PENDENTE",IF(AND(F128="peso",OR(COUNTIFS('Variacoes Peso'!$B$5:$B$304,B128,'Variacoes Peso'!$A$5:$A$304,"SIM",'Variacoes Peso'!$C$5:$C$304,"250 g")&lt;&gt;1,COUNTIFS('Variacoes Peso'!$B$5:$B$304,B128,'Variacoes Peso'!$A$5:$A$304,"SIM",'Variacoes Peso'!$C$5:$C$304,"500 g")&lt;&gt;1,COUNTIFS('Variacoes Peso'!$B$5:$B$304,B128,'Variacoes Peso'!$A$5:$A$304,"SIM",'Variacoes Peso'!$C$5:$C$304,"1 kg")&lt;&gt;1)),"FALTAM 3 VARIAÇÕES","PRONTO"))))))</x:f>
        <x:v>VAZIO</x:v>
      </x:c>
    </x:row>
    <x:row r="129" ht="22" customHeight="1">
      <x:c r="A129" s="24"/>
      <x:c r="B129" s="24"/>
      <x:c r="C129" s="91"/>
      <x:c r="D129" s="91"/>
      <x:c r="E129" s="91"/>
      <x:c r="F129" s="24"/>
      <x:c r="G129" s="100"/>
      <x:c r="H129" s="95"/>
      <x:c r="I129" s="110"/>
      <x:c r="J129" s="111"/>
      <x:c r="K129" s="111"/>
      <x:c r="L129" s="111"/>
      <x:c r="M129" s="96"/>
      <x:c r="N129" s="96"/>
      <x:c r="O129" s="91"/>
      <x:c r="P129" s="24" t="str">
        <x:f>IF(COUNTA(A129:O129)=0,"VAZIO",IF(A129&lt;&gt;"SIM","IGNORAR",IF(OR(B129="",C129="",D129="",E129="",F129="",I129="",J129="",K129="",L129="",N129=""),"PENDENTE",IF(COUNTIFS($B$5:$B$204,B129,$A$5:$A$204,"SIM")&gt;1,"CÓDIGO DUPLICADO",IF(AND(F129="unidade",OR(G129="",H129="")),"PENDENTE",IF(AND(F129="peso",OR(COUNTIFS('Variacoes Peso'!$B$5:$B$304,B129,'Variacoes Peso'!$A$5:$A$304,"SIM",'Variacoes Peso'!$C$5:$C$304,"250 g")&lt;&gt;1,COUNTIFS('Variacoes Peso'!$B$5:$B$304,B129,'Variacoes Peso'!$A$5:$A$304,"SIM",'Variacoes Peso'!$C$5:$C$304,"500 g")&lt;&gt;1,COUNTIFS('Variacoes Peso'!$B$5:$B$304,B129,'Variacoes Peso'!$A$5:$A$304,"SIM",'Variacoes Peso'!$C$5:$C$304,"1 kg")&lt;&gt;1)),"FALTAM 3 VARIAÇÕES","PRONTO"))))))</x:f>
        <x:v>VAZIO</x:v>
      </x:c>
    </x:row>
    <x:row r="130" ht="22" customHeight="1">
      <x:c r="A130" s="24"/>
      <x:c r="B130" s="24"/>
      <x:c r="C130" s="91"/>
      <x:c r="D130" s="91"/>
      <x:c r="E130" s="91"/>
      <x:c r="F130" s="24"/>
      <x:c r="G130" s="100"/>
      <x:c r="H130" s="95"/>
      <x:c r="I130" s="110"/>
      <x:c r="J130" s="111"/>
      <x:c r="K130" s="111"/>
      <x:c r="L130" s="111"/>
      <x:c r="M130" s="96"/>
      <x:c r="N130" s="96"/>
      <x:c r="O130" s="91"/>
      <x:c r="P130" s="24" t="str">
        <x:f>IF(COUNTA(A130:O130)=0,"VAZIO",IF(A130&lt;&gt;"SIM","IGNORAR",IF(OR(B130="",C130="",D130="",E130="",F130="",I130="",J130="",K130="",L130="",N130=""),"PENDENTE",IF(COUNTIFS($B$5:$B$204,B130,$A$5:$A$204,"SIM")&gt;1,"CÓDIGO DUPLICADO",IF(AND(F130="unidade",OR(G130="",H130="")),"PENDENTE",IF(AND(F130="peso",OR(COUNTIFS('Variacoes Peso'!$B$5:$B$304,B130,'Variacoes Peso'!$A$5:$A$304,"SIM",'Variacoes Peso'!$C$5:$C$304,"250 g")&lt;&gt;1,COUNTIFS('Variacoes Peso'!$B$5:$B$304,B130,'Variacoes Peso'!$A$5:$A$304,"SIM",'Variacoes Peso'!$C$5:$C$304,"500 g")&lt;&gt;1,COUNTIFS('Variacoes Peso'!$B$5:$B$304,B130,'Variacoes Peso'!$A$5:$A$304,"SIM",'Variacoes Peso'!$C$5:$C$304,"1 kg")&lt;&gt;1)),"FALTAM 3 VARIAÇÕES","PRONTO"))))))</x:f>
        <x:v>VAZIO</x:v>
      </x:c>
    </x:row>
    <x:row r="131" ht="22" customHeight="1">
      <x:c r="A131" s="24"/>
      <x:c r="B131" s="24"/>
      <x:c r="C131" s="91"/>
      <x:c r="D131" s="91"/>
      <x:c r="E131" s="91"/>
      <x:c r="F131" s="24"/>
      <x:c r="G131" s="100"/>
      <x:c r="H131" s="95"/>
      <x:c r="I131" s="110"/>
      <x:c r="J131" s="111"/>
      <x:c r="K131" s="111"/>
      <x:c r="L131" s="111"/>
      <x:c r="M131" s="96"/>
      <x:c r="N131" s="96"/>
      <x:c r="O131" s="91"/>
      <x:c r="P131" s="24" t="str">
        <x:f>IF(COUNTA(A131:O131)=0,"VAZIO",IF(A131&lt;&gt;"SIM","IGNORAR",IF(OR(B131="",C131="",D131="",E131="",F131="",I131="",J131="",K131="",L131="",N131=""),"PENDENTE",IF(COUNTIFS($B$5:$B$204,B131,$A$5:$A$204,"SIM")&gt;1,"CÓDIGO DUPLICADO",IF(AND(F131="unidade",OR(G131="",H131="")),"PENDENTE",IF(AND(F131="peso",OR(COUNTIFS('Variacoes Peso'!$B$5:$B$304,B131,'Variacoes Peso'!$A$5:$A$304,"SIM",'Variacoes Peso'!$C$5:$C$304,"250 g")&lt;&gt;1,COUNTIFS('Variacoes Peso'!$B$5:$B$304,B131,'Variacoes Peso'!$A$5:$A$304,"SIM",'Variacoes Peso'!$C$5:$C$304,"500 g")&lt;&gt;1,COUNTIFS('Variacoes Peso'!$B$5:$B$304,B131,'Variacoes Peso'!$A$5:$A$304,"SIM",'Variacoes Peso'!$C$5:$C$304,"1 kg")&lt;&gt;1)),"FALTAM 3 VARIAÇÕES","PRONTO"))))))</x:f>
        <x:v>VAZIO</x:v>
      </x:c>
    </x:row>
    <x:row r="132" ht="22" customHeight="1">
      <x:c r="A132" s="24"/>
      <x:c r="B132" s="24"/>
      <x:c r="C132" s="91"/>
      <x:c r="D132" s="91"/>
      <x:c r="E132" s="91"/>
      <x:c r="F132" s="24"/>
      <x:c r="G132" s="100"/>
      <x:c r="H132" s="95"/>
      <x:c r="I132" s="110"/>
      <x:c r="J132" s="111"/>
      <x:c r="K132" s="111"/>
      <x:c r="L132" s="111"/>
      <x:c r="M132" s="96"/>
      <x:c r="N132" s="96"/>
      <x:c r="O132" s="91"/>
      <x:c r="P132" s="24" t="str">
        <x:f>IF(COUNTA(A132:O132)=0,"VAZIO",IF(A132&lt;&gt;"SIM","IGNORAR",IF(OR(B132="",C132="",D132="",E132="",F132="",I132="",J132="",K132="",L132="",N132=""),"PENDENTE",IF(COUNTIFS($B$5:$B$204,B132,$A$5:$A$204,"SIM")&gt;1,"CÓDIGO DUPLICADO",IF(AND(F132="unidade",OR(G132="",H132="")),"PENDENTE",IF(AND(F132="peso",OR(COUNTIFS('Variacoes Peso'!$B$5:$B$304,B132,'Variacoes Peso'!$A$5:$A$304,"SIM",'Variacoes Peso'!$C$5:$C$304,"250 g")&lt;&gt;1,COUNTIFS('Variacoes Peso'!$B$5:$B$304,B132,'Variacoes Peso'!$A$5:$A$304,"SIM",'Variacoes Peso'!$C$5:$C$304,"500 g")&lt;&gt;1,COUNTIFS('Variacoes Peso'!$B$5:$B$304,B132,'Variacoes Peso'!$A$5:$A$304,"SIM",'Variacoes Peso'!$C$5:$C$304,"1 kg")&lt;&gt;1)),"FALTAM 3 VARIAÇÕES","PRONTO"))))))</x:f>
        <x:v>VAZIO</x:v>
      </x:c>
    </x:row>
    <x:row r="133" ht="22" customHeight="1">
      <x:c r="A133" s="24"/>
      <x:c r="B133" s="24"/>
      <x:c r="C133" s="91"/>
      <x:c r="D133" s="91"/>
      <x:c r="E133" s="91"/>
      <x:c r="F133" s="24"/>
      <x:c r="G133" s="100"/>
      <x:c r="H133" s="95"/>
      <x:c r="I133" s="110"/>
      <x:c r="J133" s="111"/>
      <x:c r="K133" s="111"/>
      <x:c r="L133" s="111"/>
      <x:c r="M133" s="96"/>
      <x:c r="N133" s="96"/>
      <x:c r="O133" s="91"/>
      <x:c r="P133" s="24" t="str">
        <x:f>IF(COUNTA(A133:O133)=0,"VAZIO",IF(A133&lt;&gt;"SIM","IGNORAR",IF(OR(B133="",C133="",D133="",E133="",F133="",I133="",J133="",K133="",L133="",N133=""),"PENDENTE",IF(COUNTIFS($B$5:$B$204,B133,$A$5:$A$204,"SIM")&gt;1,"CÓDIGO DUPLICADO",IF(AND(F133="unidade",OR(G133="",H133="")),"PENDENTE",IF(AND(F133="peso",OR(COUNTIFS('Variacoes Peso'!$B$5:$B$304,B133,'Variacoes Peso'!$A$5:$A$304,"SIM",'Variacoes Peso'!$C$5:$C$304,"250 g")&lt;&gt;1,COUNTIFS('Variacoes Peso'!$B$5:$B$304,B133,'Variacoes Peso'!$A$5:$A$304,"SIM",'Variacoes Peso'!$C$5:$C$304,"500 g")&lt;&gt;1,COUNTIFS('Variacoes Peso'!$B$5:$B$304,B133,'Variacoes Peso'!$A$5:$A$304,"SIM",'Variacoes Peso'!$C$5:$C$304,"1 kg")&lt;&gt;1)),"FALTAM 3 VARIAÇÕES","PRONTO"))))))</x:f>
        <x:v>VAZIO</x:v>
      </x:c>
    </x:row>
    <x:row r="134" ht="22" customHeight="1">
      <x:c r="A134" s="24"/>
      <x:c r="B134" s="24"/>
      <x:c r="C134" s="91"/>
      <x:c r="D134" s="91"/>
      <x:c r="E134" s="91"/>
      <x:c r="F134" s="24"/>
      <x:c r="G134" s="100"/>
      <x:c r="H134" s="95"/>
      <x:c r="I134" s="110"/>
      <x:c r="J134" s="111"/>
      <x:c r="K134" s="111"/>
      <x:c r="L134" s="111"/>
      <x:c r="M134" s="96"/>
      <x:c r="N134" s="96"/>
      <x:c r="O134" s="91"/>
      <x:c r="P134" s="24" t="str">
        <x:f>IF(COUNTA(A134:O134)=0,"VAZIO",IF(A134&lt;&gt;"SIM","IGNORAR",IF(OR(B134="",C134="",D134="",E134="",F134="",I134="",J134="",K134="",L134="",N134=""),"PENDENTE",IF(COUNTIFS($B$5:$B$204,B134,$A$5:$A$204,"SIM")&gt;1,"CÓDIGO DUPLICADO",IF(AND(F134="unidade",OR(G134="",H134="")),"PENDENTE",IF(AND(F134="peso",OR(COUNTIFS('Variacoes Peso'!$B$5:$B$304,B134,'Variacoes Peso'!$A$5:$A$304,"SIM",'Variacoes Peso'!$C$5:$C$304,"250 g")&lt;&gt;1,COUNTIFS('Variacoes Peso'!$B$5:$B$304,B134,'Variacoes Peso'!$A$5:$A$304,"SIM",'Variacoes Peso'!$C$5:$C$304,"500 g")&lt;&gt;1,COUNTIFS('Variacoes Peso'!$B$5:$B$304,B134,'Variacoes Peso'!$A$5:$A$304,"SIM",'Variacoes Peso'!$C$5:$C$304,"1 kg")&lt;&gt;1)),"FALTAM 3 VARIAÇÕES","PRONTO"))))))</x:f>
        <x:v>VAZIO</x:v>
      </x:c>
    </x:row>
    <x:row r="135" ht="22" customHeight="1">
      <x:c r="A135" s="24"/>
      <x:c r="B135" s="24"/>
      <x:c r="C135" s="91"/>
      <x:c r="D135" s="91"/>
      <x:c r="E135" s="91"/>
      <x:c r="F135" s="24"/>
      <x:c r="G135" s="100"/>
      <x:c r="H135" s="95"/>
      <x:c r="I135" s="110"/>
      <x:c r="J135" s="111"/>
      <x:c r="K135" s="111"/>
      <x:c r="L135" s="111"/>
      <x:c r="M135" s="96"/>
      <x:c r="N135" s="96"/>
      <x:c r="O135" s="91"/>
      <x:c r="P135" s="24" t="str">
        <x:f>IF(COUNTA(A135:O135)=0,"VAZIO",IF(A135&lt;&gt;"SIM","IGNORAR",IF(OR(B135="",C135="",D135="",E135="",F135="",I135="",J135="",K135="",L135="",N135=""),"PENDENTE",IF(COUNTIFS($B$5:$B$204,B135,$A$5:$A$204,"SIM")&gt;1,"CÓDIGO DUPLICADO",IF(AND(F135="unidade",OR(G135="",H135="")),"PENDENTE",IF(AND(F135="peso",OR(COUNTIFS('Variacoes Peso'!$B$5:$B$304,B135,'Variacoes Peso'!$A$5:$A$304,"SIM",'Variacoes Peso'!$C$5:$C$304,"250 g")&lt;&gt;1,COUNTIFS('Variacoes Peso'!$B$5:$B$304,B135,'Variacoes Peso'!$A$5:$A$304,"SIM",'Variacoes Peso'!$C$5:$C$304,"500 g")&lt;&gt;1,COUNTIFS('Variacoes Peso'!$B$5:$B$304,B135,'Variacoes Peso'!$A$5:$A$304,"SIM",'Variacoes Peso'!$C$5:$C$304,"1 kg")&lt;&gt;1)),"FALTAM 3 VARIAÇÕES","PRONTO"))))))</x:f>
        <x:v>VAZIO</x:v>
      </x:c>
    </x:row>
    <x:row r="136" ht="22" customHeight="1">
      <x:c r="A136" s="24"/>
      <x:c r="B136" s="24"/>
      <x:c r="C136" s="91"/>
      <x:c r="D136" s="91"/>
      <x:c r="E136" s="91"/>
      <x:c r="F136" s="24"/>
      <x:c r="G136" s="100"/>
      <x:c r="H136" s="95"/>
      <x:c r="I136" s="110"/>
      <x:c r="J136" s="111"/>
      <x:c r="K136" s="111"/>
      <x:c r="L136" s="111"/>
      <x:c r="M136" s="96"/>
      <x:c r="N136" s="96"/>
      <x:c r="O136" s="91"/>
      <x:c r="P136" s="24" t="str">
        <x:f>IF(COUNTA(A136:O136)=0,"VAZIO",IF(A136&lt;&gt;"SIM","IGNORAR",IF(OR(B136="",C136="",D136="",E136="",F136="",I136="",J136="",K136="",L136="",N136=""),"PENDENTE",IF(COUNTIFS($B$5:$B$204,B136,$A$5:$A$204,"SIM")&gt;1,"CÓDIGO DUPLICADO",IF(AND(F136="unidade",OR(G136="",H136="")),"PENDENTE",IF(AND(F136="peso",OR(COUNTIFS('Variacoes Peso'!$B$5:$B$304,B136,'Variacoes Peso'!$A$5:$A$304,"SIM",'Variacoes Peso'!$C$5:$C$304,"250 g")&lt;&gt;1,COUNTIFS('Variacoes Peso'!$B$5:$B$304,B136,'Variacoes Peso'!$A$5:$A$304,"SIM",'Variacoes Peso'!$C$5:$C$304,"500 g")&lt;&gt;1,COUNTIFS('Variacoes Peso'!$B$5:$B$304,B136,'Variacoes Peso'!$A$5:$A$304,"SIM",'Variacoes Peso'!$C$5:$C$304,"1 kg")&lt;&gt;1)),"FALTAM 3 VARIAÇÕES","PRONTO"))))))</x:f>
        <x:v>VAZIO</x:v>
      </x:c>
    </x:row>
    <x:row r="137" ht="22" customHeight="1">
      <x:c r="A137" s="24"/>
      <x:c r="B137" s="24"/>
      <x:c r="C137" s="91"/>
      <x:c r="D137" s="91"/>
      <x:c r="E137" s="91"/>
      <x:c r="F137" s="24"/>
      <x:c r="G137" s="100"/>
      <x:c r="H137" s="95"/>
      <x:c r="I137" s="110"/>
      <x:c r="J137" s="111"/>
      <x:c r="K137" s="111"/>
      <x:c r="L137" s="111"/>
      <x:c r="M137" s="96"/>
      <x:c r="N137" s="96"/>
      <x:c r="O137" s="91"/>
      <x:c r="P137" s="24" t="str">
        <x:f>IF(COUNTA(A137:O137)=0,"VAZIO",IF(A137&lt;&gt;"SIM","IGNORAR",IF(OR(B137="",C137="",D137="",E137="",F137="",I137="",J137="",K137="",L137="",N137=""),"PENDENTE",IF(COUNTIFS($B$5:$B$204,B137,$A$5:$A$204,"SIM")&gt;1,"CÓDIGO DUPLICADO",IF(AND(F137="unidade",OR(G137="",H137="")),"PENDENTE",IF(AND(F137="peso",OR(COUNTIFS('Variacoes Peso'!$B$5:$B$304,B137,'Variacoes Peso'!$A$5:$A$304,"SIM",'Variacoes Peso'!$C$5:$C$304,"250 g")&lt;&gt;1,COUNTIFS('Variacoes Peso'!$B$5:$B$304,B137,'Variacoes Peso'!$A$5:$A$304,"SIM",'Variacoes Peso'!$C$5:$C$304,"500 g")&lt;&gt;1,COUNTIFS('Variacoes Peso'!$B$5:$B$304,B137,'Variacoes Peso'!$A$5:$A$304,"SIM",'Variacoes Peso'!$C$5:$C$304,"1 kg")&lt;&gt;1)),"FALTAM 3 VARIAÇÕES","PRONTO"))))))</x:f>
        <x:v>VAZIO</x:v>
      </x:c>
    </x:row>
    <x:row r="138" ht="22" customHeight="1">
      <x:c r="A138" s="24"/>
      <x:c r="B138" s="24"/>
      <x:c r="C138" s="91"/>
      <x:c r="D138" s="91"/>
      <x:c r="E138" s="91"/>
      <x:c r="F138" s="24"/>
      <x:c r="G138" s="100"/>
      <x:c r="H138" s="95"/>
      <x:c r="I138" s="110"/>
      <x:c r="J138" s="111"/>
      <x:c r="K138" s="111"/>
      <x:c r="L138" s="111"/>
      <x:c r="M138" s="96"/>
      <x:c r="N138" s="96"/>
      <x:c r="O138" s="91"/>
      <x:c r="P138" s="24" t="str">
        <x:f>IF(COUNTA(A138:O138)=0,"VAZIO",IF(A138&lt;&gt;"SIM","IGNORAR",IF(OR(B138="",C138="",D138="",E138="",F138="",I138="",J138="",K138="",L138="",N138=""),"PENDENTE",IF(COUNTIFS($B$5:$B$204,B138,$A$5:$A$204,"SIM")&gt;1,"CÓDIGO DUPLICADO",IF(AND(F138="unidade",OR(G138="",H138="")),"PENDENTE",IF(AND(F138="peso",OR(COUNTIFS('Variacoes Peso'!$B$5:$B$304,B138,'Variacoes Peso'!$A$5:$A$304,"SIM",'Variacoes Peso'!$C$5:$C$304,"250 g")&lt;&gt;1,COUNTIFS('Variacoes Peso'!$B$5:$B$304,B138,'Variacoes Peso'!$A$5:$A$304,"SIM",'Variacoes Peso'!$C$5:$C$304,"500 g")&lt;&gt;1,COUNTIFS('Variacoes Peso'!$B$5:$B$304,B138,'Variacoes Peso'!$A$5:$A$304,"SIM",'Variacoes Peso'!$C$5:$C$304,"1 kg")&lt;&gt;1)),"FALTAM 3 VARIAÇÕES","PRONTO"))))))</x:f>
        <x:v>VAZIO</x:v>
      </x:c>
    </x:row>
    <x:row r="139" ht="22" customHeight="1">
      <x:c r="A139" s="24"/>
      <x:c r="B139" s="24"/>
      <x:c r="C139" s="91"/>
      <x:c r="D139" s="91"/>
      <x:c r="E139" s="91"/>
      <x:c r="F139" s="24"/>
      <x:c r="G139" s="100"/>
      <x:c r="H139" s="95"/>
      <x:c r="I139" s="110"/>
      <x:c r="J139" s="111"/>
      <x:c r="K139" s="111"/>
      <x:c r="L139" s="111"/>
      <x:c r="M139" s="96"/>
      <x:c r="N139" s="96"/>
      <x:c r="O139" s="91"/>
      <x:c r="P139" s="24" t="str">
        <x:f>IF(COUNTA(A139:O139)=0,"VAZIO",IF(A139&lt;&gt;"SIM","IGNORAR",IF(OR(B139="",C139="",D139="",E139="",F139="",I139="",J139="",K139="",L139="",N139=""),"PENDENTE",IF(COUNTIFS($B$5:$B$204,B139,$A$5:$A$204,"SIM")&gt;1,"CÓDIGO DUPLICADO",IF(AND(F139="unidade",OR(G139="",H139="")),"PENDENTE",IF(AND(F139="peso",OR(COUNTIFS('Variacoes Peso'!$B$5:$B$304,B139,'Variacoes Peso'!$A$5:$A$304,"SIM",'Variacoes Peso'!$C$5:$C$304,"250 g")&lt;&gt;1,COUNTIFS('Variacoes Peso'!$B$5:$B$304,B139,'Variacoes Peso'!$A$5:$A$304,"SIM",'Variacoes Peso'!$C$5:$C$304,"500 g")&lt;&gt;1,COUNTIFS('Variacoes Peso'!$B$5:$B$304,B139,'Variacoes Peso'!$A$5:$A$304,"SIM",'Variacoes Peso'!$C$5:$C$304,"1 kg")&lt;&gt;1)),"FALTAM 3 VARIAÇÕES","PRONTO"))))))</x:f>
        <x:v>VAZIO</x:v>
      </x:c>
    </x:row>
    <x:row r="140" ht="22" customHeight="1">
      <x:c r="A140" s="24"/>
      <x:c r="B140" s="24"/>
      <x:c r="C140" s="91"/>
      <x:c r="D140" s="91"/>
      <x:c r="E140" s="91"/>
      <x:c r="F140" s="24"/>
      <x:c r="G140" s="100"/>
      <x:c r="H140" s="95"/>
      <x:c r="I140" s="110"/>
      <x:c r="J140" s="111"/>
      <x:c r="K140" s="111"/>
      <x:c r="L140" s="111"/>
      <x:c r="M140" s="96"/>
      <x:c r="N140" s="96"/>
      <x:c r="O140" s="91"/>
      <x:c r="P140" s="24" t="str">
        <x:f>IF(COUNTA(A140:O140)=0,"VAZIO",IF(A140&lt;&gt;"SIM","IGNORAR",IF(OR(B140="",C140="",D140="",E140="",F140="",I140="",J140="",K140="",L140="",N140=""),"PENDENTE",IF(COUNTIFS($B$5:$B$204,B140,$A$5:$A$204,"SIM")&gt;1,"CÓDIGO DUPLICADO",IF(AND(F140="unidade",OR(G140="",H140="")),"PENDENTE",IF(AND(F140="peso",OR(COUNTIFS('Variacoes Peso'!$B$5:$B$304,B140,'Variacoes Peso'!$A$5:$A$304,"SIM",'Variacoes Peso'!$C$5:$C$304,"250 g")&lt;&gt;1,COUNTIFS('Variacoes Peso'!$B$5:$B$304,B140,'Variacoes Peso'!$A$5:$A$304,"SIM",'Variacoes Peso'!$C$5:$C$304,"500 g")&lt;&gt;1,COUNTIFS('Variacoes Peso'!$B$5:$B$304,B140,'Variacoes Peso'!$A$5:$A$304,"SIM",'Variacoes Peso'!$C$5:$C$304,"1 kg")&lt;&gt;1)),"FALTAM 3 VARIAÇÕES","PRONTO"))))))</x:f>
        <x:v>VAZIO</x:v>
      </x:c>
    </x:row>
    <x:row r="141" ht="22" customHeight="1">
      <x:c r="A141" s="24"/>
      <x:c r="B141" s="24"/>
      <x:c r="C141" s="91"/>
      <x:c r="D141" s="91"/>
      <x:c r="E141" s="91"/>
      <x:c r="F141" s="24"/>
      <x:c r="G141" s="100"/>
      <x:c r="H141" s="95"/>
      <x:c r="I141" s="110"/>
      <x:c r="J141" s="111"/>
      <x:c r="K141" s="111"/>
      <x:c r="L141" s="111"/>
      <x:c r="M141" s="96"/>
      <x:c r="N141" s="96"/>
      <x:c r="O141" s="91"/>
      <x:c r="P141" s="24" t="str">
        <x:f>IF(COUNTA(A141:O141)=0,"VAZIO",IF(A141&lt;&gt;"SIM","IGNORAR",IF(OR(B141="",C141="",D141="",E141="",F141="",I141="",J141="",K141="",L141="",N141=""),"PENDENTE",IF(COUNTIFS($B$5:$B$204,B141,$A$5:$A$204,"SIM")&gt;1,"CÓDIGO DUPLICADO",IF(AND(F141="unidade",OR(G141="",H141="")),"PENDENTE",IF(AND(F141="peso",OR(COUNTIFS('Variacoes Peso'!$B$5:$B$304,B141,'Variacoes Peso'!$A$5:$A$304,"SIM",'Variacoes Peso'!$C$5:$C$304,"250 g")&lt;&gt;1,COUNTIFS('Variacoes Peso'!$B$5:$B$304,B141,'Variacoes Peso'!$A$5:$A$304,"SIM",'Variacoes Peso'!$C$5:$C$304,"500 g")&lt;&gt;1,COUNTIFS('Variacoes Peso'!$B$5:$B$304,B141,'Variacoes Peso'!$A$5:$A$304,"SIM",'Variacoes Peso'!$C$5:$C$304,"1 kg")&lt;&gt;1)),"FALTAM 3 VARIAÇÕES","PRONTO"))))))</x:f>
        <x:v>VAZIO</x:v>
      </x:c>
    </x:row>
    <x:row r="142" ht="22" customHeight="1">
      <x:c r="A142" s="24"/>
      <x:c r="B142" s="24"/>
      <x:c r="C142" s="91"/>
      <x:c r="D142" s="91"/>
      <x:c r="E142" s="91"/>
      <x:c r="F142" s="24"/>
      <x:c r="G142" s="100"/>
      <x:c r="H142" s="95"/>
      <x:c r="I142" s="110"/>
      <x:c r="J142" s="111"/>
      <x:c r="K142" s="111"/>
      <x:c r="L142" s="111"/>
      <x:c r="M142" s="96"/>
      <x:c r="N142" s="96"/>
      <x:c r="O142" s="91"/>
      <x:c r="P142" s="24" t="str">
        <x:f>IF(COUNTA(A142:O142)=0,"VAZIO",IF(A142&lt;&gt;"SIM","IGNORAR",IF(OR(B142="",C142="",D142="",E142="",F142="",I142="",J142="",K142="",L142="",N142=""),"PENDENTE",IF(COUNTIFS($B$5:$B$204,B142,$A$5:$A$204,"SIM")&gt;1,"CÓDIGO DUPLICADO",IF(AND(F142="unidade",OR(G142="",H142="")),"PENDENTE",IF(AND(F142="peso",OR(COUNTIFS('Variacoes Peso'!$B$5:$B$304,B142,'Variacoes Peso'!$A$5:$A$304,"SIM",'Variacoes Peso'!$C$5:$C$304,"250 g")&lt;&gt;1,COUNTIFS('Variacoes Peso'!$B$5:$B$304,B142,'Variacoes Peso'!$A$5:$A$304,"SIM",'Variacoes Peso'!$C$5:$C$304,"500 g")&lt;&gt;1,COUNTIFS('Variacoes Peso'!$B$5:$B$304,B142,'Variacoes Peso'!$A$5:$A$304,"SIM",'Variacoes Peso'!$C$5:$C$304,"1 kg")&lt;&gt;1)),"FALTAM 3 VARIAÇÕES","PRONTO"))))))</x:f>
        <x:v>VAZIO</x:v>
      </x:c>
    </x:row>
    <x:row r="143" ht="22" customHeight="1">
      <x:c r="A143" s="24"/>
      <x:c r="B143" s="24"/>
      <x:c r="C143" s="91"/>
      <x:c r="D143" s="91"/>
      <x:c r="E143" s="91"/>
      <x:c r="F143" s="24"/>
      <x:c r="G143" s="100"/>
      <x:c r="H143" s="95"/>
      <x:c r="I143" s="110"/>
      <x:c r="J143" s="111"/>
      <x:c r="K143" s="111"/>
      <x:c r="L143" s="111"/>
      <x:c r="M143" s="96"/>
      <x:c r="N143" s="96"/>
      <x:c r="O143" s="91"/>
      <x:c r="P143" s="24" t="str">
        <x:f>IF(COUNTA(A143:O143)=0,"VAZIO",IF(A143&lt;&gt;"SIM","IGNORAR",IF(OR(B143="",C143="",D143="",E143="",F143="",I143="",J143="",K143="",L143="",N143=""),"PENDENTE",IF(COUNTIFS($B$5:$B$204,B143,$A$5:$A$204,"SIM")&gt;1,"CÓDIGO DUPLICADO",IF(AND(F143="unidade",OR(G143="",H143="")),"PENDENTE",IF(AND(F143="peso",OR(COUNTIFS('Variacoes Peso'!$B$5:$B$304,B143,'Variacoes Peso'!$A$5:$A$304,"SIM",'Variacoes Peso'!$C$5:$C$304,"250 g")&lt;&gt;1,COUNTIFS('Variacoes Peso'!$B$5:$B$304,B143,'Variacoes Peso'!$A$5:$A$304,"SIM",'Variacoes Peso'!$C$5:$C$304,"500 g")&lt;&gt;1,COUNTIFS('Variacoes Peso'!$B$5:$B$304,B143,'Variacoes Peso'!$A$5:$A$304,"SIM",'Variacoes Peso'!$C$5:$C$304,"1 kg")&lt;&gt;1)),"FALTAM 3 VARIAÇÕES","PRONTO"))))))</x:f>
        <x:v>VAZIO</x:v>
      </x:c>
    </x:row>
    <x:row r="144" ht="22" customHeight="1">
      <x:c r="A144" s="24"/>
      <x:c r="B144" s="24"/>
      <x:c r="C144" s="91"/>
      <x:c r="D144" s="91"/>
      <x:c r="E144" s="91"/>
      <x:c r="F144" s="24"/>
      <x:c r="G144" s="100"/>
      <x:c r="H144" s="95"/>
      <x:c r="I144" s="110"/>
      <x:c r="J144" s="111"/>
      <x:c r="K144" s="111"/>
      <x:c r="L144" s="111"/>
      <x:c r="M144" s="96"/>
      <x:c r="N144" s="96"/>
      <x:c r="O144" s="91"/>
      <x:c r="P144" s="24" t="str">
        <x:f>IF(COUNTA(A144:O144)=0,"VAZIO",IF(A144&lt;&gt;"SIM","IGNORAR",IF(OR(B144="",C144="",D144="",E144="",F144="",I144="",J144="",K144="",L144="",N144=""),"PENDENTE",IF(COUNTIFS($B$5:$B$204,B144,$A$5:$A$204,"SIM")&gt;1,"CÓDIGO DUPLICADO",IF(AND(F144="unidade",OR(G144="",H144="")),"PENDENTE",IF(AND(F144="peso",OR(COUNTIFS('Variacoes Peso'!$B$5:$B$304,B144,'Variacoes Peso'!$A$5:$A$304,"SIM",'Variacoes Peso'!$C$5:$C$304,"250 g")&lt;&gt;1,COUNTIFS('Variacoes Peso'!$B$5:$B$304,B144,'Variacoes Peso'!$A$5:$A$304,"SIM",'Variacoes Peso'!$C$5:$C$304,"500 g")&lt;&gt;1,COUNTIFS('Variacoes Peso'!$B$5:$B$304,B144,'Variacoes Peso'!$A$5:$A$304,"SIM",'Variacoes Peso'!$C$5:$C$304,"1 kg")&lt;&gt;1)),"FALTAM 3 VARIAÇÕES","PRONTO"))))))</x:f>
        <x:v>VAZIO</x:v>
      </x:c>
    </x:row>
    <x:row r="145" ht="22" customHeight="1">
      <x:c r="A145" s="24"/>
      <x:c r="B145" s="24"/>
      <x:c r="C145" s="91"/>
      <x:c r="D145" s="91"/>
      <x:c r="E145" s="91"/>
      <x:c r="F145" s="24"/>
      <x:c r="G145" s="100"/>
      <x:c r="H145" s="95"/>
      <x:c r="I145" s="110"/>
      <x:c r="J145" s="111"/>
      <x:c r="K145" s="111"/>
      <x:c r="L145" s="111"/>
      <x:c r="M145" s="96"/>
      <x:c r="N145" s="96"/>
      <x:c r="O145" s="91"/>
      <x:c r="P145" s="24" t="str">
        <x:f>IF(COUNTA(A145:O145)=0,"VAZIO",IF(A145&lt;&gt;"SIM","IGNORAR",IF(OR(B145="",C145="",D145="",E145="",F145="",I145="",J145="",K145="",L145="",N145=""),"PENDENTE",IF(COUNTIFS($B$5:$B$204,B145,$A$5:$A$204,"SIM")&gt;1,"CÓDIGO DUPLICADO",IF(AND(F145="unidade",OR(G145="",H145="")),"PENDENTE",IF(AND(F145="peso",OR(COUNTIFS('Variacoes Peso'!$B$5:$B$304,B145,'Variacoes Peso'!$A$5:$A$304,"SIM",'Variacoes Peso'!$C$5:$C$304,"250 g")&lt;&gt;1,COUNTIFS('Variacoes Peso'!$B$5:$B$304,B145,'Variacoes Peso'!$A$5:$A$304,"SIM",'Variacoes Peso'!$C$5:$C$304,"500 g")&lt;&gt;1,COUNTIFS('Variacoes Peso'!$B$5:$B$304,B145,'Variacoes Peso'!$A$5:$A$304,"SIM",'Variacoes Peso'!$C$5:$C$304,"1 kg")&lt;&gt;1)),"FALTAM 3 VARIAÇÕES","PRONTO"))))))</x:f>
        <x:v>VAZIO</x:v>
      </x:c>
    </x:row>
    <x:row r="146" ht="22" customHeight="1">
      <x:c r="A146" s="24"/>
      <x:c r="B146" s="24"/>
      <x:c r="C146" s="91"/>
      <x:c r="D146" s="91"/>
      <x:c r="E146" s="91"/>
      <x:c r="F146" s="24"/>
      <x:c r="G146" s="100"/>
      <x:c r="H146" s="95"/>
      <x:c r="I146" s="110"/>
      <x:c r="J146" s="111"/>
      <x:c r="K146" s="111"/>
      <x:c r="L146" s="111"/>
      <x:c r="M146" s="96"/>
      <x:c r="N146" s="96"/>
      <x:c r="O146" s="91"/>
      <x:c r="P146" s="24" t="str">
        <x:f>IF(COUNTA(A146:O146)=0,"VAZIO",IF(A146&lt;&gt;"SIM","IGNORAR",IF(OR(B146="",C146="",D146="",E146="",F146="",I146="",J146="",K146="",L146="",N146=""),"PENDENTE",IF(COUNTIFS($B$5:$B$204,B146,$A$5:$A$204,"SIM")&gt;1,"CÓDIGO DUPLICADO",IF(AND(F146="unidade",OR(G146="",H146="")),"PENDENTE",IF(AND(F146="peso",OR(COUNTIFS('Variacoes Peso'!$B$5:$B$304,B146,'Variacoes Peso'!$A$5:$A$304,"SIM",'Variacoes Peso'!$C$5:$C$304,"250 g")&lt;&gt;1,COUNTIFS('Variacoes Peso'!$B$5:$B$304,B146,'Variacoes Peso'!$A$5:$A$304,"SIM",'Variacoes Peso'!$C$5:$C$304,"500 g")&lt;&gt;1,COUNTIFS('Variacoes Peso'!$B$5:$B$304,B146,'Variacoes Peso'!$A$5:$A$304,"SIM",'Variacoes Peso'!$C$5:$C$304,"1 kg")&lt;&gt;1)),"FALTAM 3 VARIAÇÕES","PRONTO"))))))</x:f>
        <x:v>VAZIO</x:v>
      </x:c>
    </x:row>
    <x:row r="147" ht="22" customHeight="1">
      <x:c r="A147" s="24"/>
      <x:c r="B147" s="24"/>
      <x:c r="C147" s="91"/>
      <x:c r="D147" s="91"/>
      <x:c r="E147" s="91"/>
      <x:c r="F147" s="24"/>
      <x:c r="G147" s="100"/>
      <x:c r="H147" s="95"/>
      <x:c r="I147" s="110"/>
      <x:c r="J147" s="111"/>
      <x:c r="K147" s="111"/>
      <x:c r="L147" s="111"/>
      <x:c r="M147" s="96"/>
      <x:c r="N147" s="96"/>
      <x:c r="O147" s="91"/>
      <x:c r="P147" s="24" t="str">
        <x:f>IF(COUNTA(A147:O147)=0,"VAZIO",IF(A147&lt;&gt;"SIM","IGNORAR",IF(OR(B147="",C147="",D147="",E147="",F147="",I147="",J147="",K147="",L147="",N147=""),"PENDENTE",IF(COUNTIFS($B$5:$B$204,B147,$A$5:$A$204,"SIM")&gt;1,"CÓDIGO DUPLICADO",IF(AND(F147="unidade",OR(G147="",H147="")),"PENDENTE",IF(AND(F147="peso",OR(COUNTIFS('Variacoes Peso'!$B$5:$B$304,B147,'Variacoes Peso'!$A$5:$A$304,"SIM",'Variacoes Peso'!$C$5:$C$304,"250 g")&lt;&gt;1,COUNTIFS('Variacoes Peso'!$B$5:$B$304,B147,'Variacoes Peso'!$A$5:$A$304,"SIM",'Variacoes Peso'!$C$5:$C$304,"500 g")&lt;&gt;1,COUNTIFS('Variacoes Peso'!$B$5:$B$304,B147,'Variacoes Peso'!$A$5:$A$304,"SIM",'Variacoes Peso'!$C$5:$C$304,"1 kg")&lt;&gt;1)),"FALTAM 3 VARIAÇÕES","PRONTO"))))))</x:f>
        <x:v>VAZIO</x:v>
      </x:c>
    </x:row>
    <x:row r="148" ht="22" customHeight="1">
      <x:c r="A148" s="24"/>
      <x:c r="B148" s="24"/>
      <x:c r="C148" s="91"/>
      <x:c r="D148" s="91"/>
      <x:c r="E148" s="91"/>
      <x:c r="F148" s="24"/>
      <x:c r="G148" s="100"/>
      <x:c r="H148" s="95"/>
      <x:c r="I148" s="110"/>
      <x:c r="J148" s="111"/>
      <x:c r="K148" s="111"/>
      <x:c r="L148" s="111"/>
      <x:c r="M148" s="96"/>
      <x:c r="N148" s="96"/>
      <x:c r="O148" s="91"/>
      <x:c r="P148" s="24" t="str">
        <x:f>IF(COUNTA(A148:O148)=0,"VAZIO",IF(A148&lt;&gt;"SIM","IGNORAR",IF(OR(B148="",C148="",D148="",E148="",F148="",I148="",J148="",K148="",L148="",N148=""),"PENDENTE",IF(COUNTIFS($B$5:$B$204,B148,$A$5:$A$204,"SIM")&gt;1,"CÓDIGO DUPLICADO",IF(AND(F148="unidade",OR(G148="",H148="")),"PENDENTE",IF(AND(F148="peso",OR(COUNTIFS('Variacoes Peso'!$B$5:$B$304,B148,'Variacoes Peso'!$A$5:$A$304,"SIM",'Variacoes Peso'!$C$5:$C$304,"250 g")&lt;&gt;1,COUNTIFS('Variacoes Peso'!$B$5:$B$304,B148,'Variacoes Peso'!$A$5:$A$304,"SIM",'Variacoes Peso'!$C$5:$C$304,"500 g")&lt;&gt;1,COUNTIFS('Variacoes Peso'!$B$5:$B$304,B148,'Variacoes Peso'!$A$5:$A$304,"SIM",'Variacoes Peso'!$C$5:$C$304,"1 kg")&lt;&gt;1)),"FALTAM 3 VARIAÇÕES","PRONTO"))))))</x:f>
        <x:v>VAZIO</x:v>
      </x:c>
    </x:row>
    <x:row r="149" ht="22" customHeight="1">
      <x:c r="A149" s="24"/>
      <x:c r="B149" s="24"/>
      <x:c r="C149" s="91"/>
      <x:c r="D149" s="91"/>
      <x:c r="E149" s="91"/>
      <x:c r="F149" s="24"/>
      <x:c r="G149" s="100"/>
      <x:c r="H149" s="95"/>
      <x:c r="I149" s="110"/>
      <x:c r="J149" s="111"/>
      <x:c r="K149" s="111"/>
      <x:c r="L149" s="111"/>
      <x:c r="M149" s="96"/>
      <x:c r="N149" s="96"/>
      <x:c r="O149" s="91"/>
      <x:c r="P149" s="24" t="str">
        <x:f>IF(COUNTA(A149:O149)=0,"VAZIO",IF(A149&lt;&gt;"SIM","IGNORAR",IF(OR(B149="",C149="",D149="",E149="",F149="",I149="",J149="",K149="",L149="",N149=""),"PENDENTE",IF(COUNTIFS($B$5:$B$204,B149,$A$5:$A$204,"SIM")&gt;1,"CÓDIGO DUPLICADO",IF(AND(F149="unidade",OR(G149="",H149="")),"PENDENTE",IF(AND(F149="peso",OR(COUNTIFS('Variacoes Peso'!$B$5:$B$304,B149,'Variacoes Peso'!$A$5:$A$304,"SIM",'Variacoes Peso'!$C$5:$C$304,"250 g")&lt;&gt;1,COUNTIFS('Variacoes Peso'!$B$5:$B$304,B149,'Variacoes Peso'!$A$5:$A$304,"SIM",'Variacoes Peso'!$C$5:$C$304,"500 g")&lt;&gt;1,COUNTIFS('Variacoes Peso'!$B$5:$B$304,B149,'Variacoes Peso'!$A$5:$A$304,"SIM",'Variacoes Peso'!$C$5:$C$304,"1 kg")&lt;&gt;1)),"FALTAM 3 VARIAÇÕES","PRONTO"))))))</x:f>
        <x:v>VAZIO</x:v>
      </x:c>
    </x:row>
    <x:row r="150" ht="22" customHeight="1">
      <x:c r="A150" s="24"/>
      <x:c r="B150" s="24"/>
      <x:c r="C150" s="91"/>
      <x:c r="D150" s="91"/>
      <x:c r="E150" s="91"/>
      <x:c r="F150" s="24"/>
      <x:c r="G150" s="100"/>
      <x:c r="H150" s="95"/>
      <x:c r="I150" s="110"/>
      <x:c r="J150" s="111"/>
      <x:c r="K150" s="111"/>
      <x:c r="L150" s="111"/>
      <x:c r="M150" s="96"/>
      <x:c r="N150" s="96"/>
      <x:c r="O150" s="91"/>
      <x:c r="P150" s="24" t="str">
        <x:f>IF(COUNTA(A150:O150)=0,"VAZIO",IF(A150&lt;&gt;"SIM","IGNORAR",IF(OR(B150="",C150="",D150="",E150="",F150="",I150="",J150="",K150="",L150="",N150=""),"PENDENTE",IF(COUNTIFS($B$5:$B$204,B150,$A$5:$A$204,"SIM")&gt;1,"CÓDIGO DUPLICADO",IF(AND(F150="unidade",OR(G150="",H150="")),"PENDENTE",IF(AND(F150="peso",OR(COUNTIFS('Variacoes Peso'!$B$5:$B$304,B150,'Variacoes Peso'!$A$5:$A$304,"SIM",'Variacoes Peso'!$C$5:$C$304,"250 g")&lt;&gt;1,COUNTIFS('Variacoes Peso'!$B$5:$B$304,B150,'Variacoes Peso'!$A$5:$A$304,"SIM",'Variacoes Peso'!$C$5:$C$304,"500 g")&lt;&gt;1,COUNTIFS('Variacoes Peso'!$B$5:$B$304,B150,'Variacoes Peso'!$A$5:$A$304,"SIM",'Variacoes Peso'!$C$5:$C$304,"1 kg")&lt;&gt;1)),"FALTAM 3 VARIAÇÕES","PRONTO"))))))</x:f>
        <x:v>VAZIO</x:v>
      </x:c>
    </x:row>
    <x:row r="151" ht="22" customHeight="1">
      <x:c r="A151" s="24"/>
      <x:c r="B151" s="24"/>
      <x:c r="C151" s="91"/>
      <x:c r="D151" s="91"/>
      <x:c r="E151" s="91"/>
      <x:c r="F151" s="24"/>
      <x:c r="G151" s="100"/>
      <x:c r="H151" s="95"/>
      <x:c r="I151" s="110"/>
      <x:c r="J151" s="111"/>
      <x:c r="K151" s="111"/>
      <x:c r="L151" s="111"/>
      <x:c r="M151" s="96"/>
      <x:c r="N151" s="96"/>
      <x:c r="O151" s="91"/>
      <x:c r="P151" s="24" t="str">
        <x:f>IF(COUNTA(A151:O151)=0,"VAZIO",IF(A151&lt;&gt;"SIM","IGNORAR",IF(OR(B151="",C151="",D151="",E151="",F151="",I151="",J151="",K151="",L151="",N151=""),"PENDENTE",IF(COUNTIFS($B$5:$B$204,B151,$A$5:$A$204,"SIM")&gt;1,"CÓDIGO DUPLICADO",IF(AND(F151="unidade",OR(G151="",H151="")),"PENDENTE",IF(AND(F151="peso",OR(COUNTIFS('Variacoes Peso'!$B$5:$B$304,B151,'Variacoes Peso'!$A$5:$A$304,"SIM",'Variacoes Peso'!$C$5:$C$304,"250 g")&lt;&gt;1,COUNTIFS('Variacoes Peso'!$B$5:$B$304,B151,'Variacoes Peso'!$A$5:$A$304,"SIM",'Variacoes Peso'!$C$5:$C$304,"500 g")&lt;&gt;1,COUNTIFS('Variacoes Peso'!$B$5:$B$304,B151,'Variacoes Peso'!$A$5:$A$304,"SIM",'Variacoes Peso'!$C$5:$C$304,"1 kg")&lt;&gt;1)),"FALTAM 3 VARIAÇÕES","PRONTO"))))))</x:f>
        <x:v>VAZIO</x:v>
      </x:c>
    </x:row>
    <x:row r="152" ht="22" customHeight="1">
      <x:c r="A152" s="24"/>
      <x:c r="B152" s="24"/>
      <x:c r="C152" s="91"/>
      <x:c r="D152" s="91"/>
      <x:c r="E152" s="91"/>
      <x:c r="F152" s="24"/>
      <x:c r="G152" s="100"/>
      <x:c r="H152" s="95"/>
      <x:c r="I152" s="110"/>
      <x:c r="J152" s="111"/>
      <x:c r="K152" s="111"/>
      <x:c r="L152" s="111"/>
      <x:c r="M152" s="96"/>
      <x:c r="N152" s="96"/>
      <x:c r="O152" s="91"/>
      <x:c r="P152" s="24" t="str">
        <x:f>IF(COUNTA(A152:O152)=0,"VAZIO",IF(A152&lt;&gt;"SIM","IGNORAR",IF(OR(B152="",C152="",D152="",E152="",F152="",I152="",J152="",K152="",L152="",N152=""),"PENDENTE",IF(COUNTIFS($B$5:$B$204,B152,$A$5:$A$204,"SIM")&gt;1,"CÓDIGO DUPLICADO",IF(AND(F152="unidade",OR(G152="",H152="")),"PENDENTE",IF(AND(F152="peso",OR(COUNTIFS('Variacoes Peso'!$B$5:$B$304,B152,'Variacoes Peso'!$A$5:$A$304,"SIM",'Variacoes Peso'!$C$5:$C$304,"250 g")&lt;&gt;1,COUNTIFS('Variacoes Peso'!$B$5:$B$304,B152,'Variacoes Peso'!$A$5:$A$304,"SIM",'Variacoes Peso'!$C$5:$C$304,"500 g")&lt;&gt;1,COUNTIFS('Variacoes Peso'!$B$5:$B$304,B152,'Variacoes Peso'!$A$5:$A$304,"SIM",'Variacoes Peso'!$C$5:$C$304,"1 kg")&lt;&gt;1)),"FALTAM 3 VARIAÇÕES","PRONTO"))))))</x:f>
        <x:v>VAZIO</x:v>
      </x:c>
    </x:row>
    <x:row r="153" ht="22" customHeight="1">
      <x:c r="A153" s="24"/>
      <x:c r="B153" s="24"/>
      <x:c r="C153" s="91"/>
      <x:c r="D153" s="91"/>
      <x:c r="E153" s="91"/>
      <x:c r="F153" s="24"/>
      <x:c r="G153" s="100"/>
      <x:c r="H153" s="95"/>
      <x:c r="I153" s="110"/>
      <x:c r="J153" s="111"/>
      <x:c r="K153" s="111"/>
      <x:c r="L153" s="111"/>
      <x:c r="M153" s="96"/>
      <x:c r="N153" s="96"/>
      <x:c r="O153" s="91"/>
      <x:c r="P153" s="24" t="str">
        <x:f>IF(COUNTA(A153:O153)=0,"VAZIO",IF(A153&lt;&gt;"SIM","IGNORAR",IF(OR(B153="",C153="",D153="",E153="",F153="",I153="",J153="",K153="",L153="",N153=""),"PENDENTE",IF(COUNTIFS($B$5:$B$204,B153,$A$5:$A$204,"SIM")&gt;1,"CÓDIGO DUPLICADO",IF(AND(F153="unidade",OR(G153="",H153="")),"PENDENTE",IF(AND(F153="peso",OR(COUNTIFS('Variacoes Peso'!$B$5:$B$304,B153,'Variacoes Peso'!$A$5:$A$304,"SIM",'Variacoes Peso'!$C$5:$C$304,"250 g")&lt;&gt;1,COUNTIFS('Variacoes Peso'!$B$5:$B$304,B153,'Variacoes Peso'!$A$5:$A$304,"SIM",'Variacoes Peso'!$C$5:$C$304,"500 g")&lt;&gt;1,COUNTIFS('Variacoes Peso'!$B$5:$B$304,B153,'Variacoes Peso'!$A$5:$A$304,"SIM",'Variacoes Peso'!$C$5:$C$304,"1 kg")&lt;&gt;1)),"FALTAM 3 VARIAÇÕES","PRONTO"))))))</x:f>
        <x:v>VAZIO</x:v>
      </x:c>
    </x:row>
    <x:row r="154" ht="22" customHeight="1">
      <x:c r="A154" s="24"/>
      <x:c r="B154" s="24"/>
      <x:c r="C154" s="91"/>
      <x:c r="D154" s="91"/>
      <x:c r="E154" s="91"/>
      <x:c r="F154" s="24"/>
      <x:c r="G154" s="100"/>
      <x:c r="H154" s="95"/>
      <x:c r="I154" s="110"/>
      <x:c r="J154" s="111"/>
      <x:c r="K154" s="111"/>
      <x:c r="L154" s="111"/>
      <x:c r="M154" s="96"/>
      <x:c r="N154" s="96"/>
      <x:c r="O154" s="91"/>
      <x:c r="P154" s="24" t="str">
        <x:f>IF(COUNTA(A154:O154)=0,"VAZIO",IF(A154&lt;&gt;"SIM","IGNORAR",IF(OR(B154="",C154="",D154="",E154="",F154="",I154="",J154="",K154="",L154="",N154=""),"PENDENTE",IF(COUNTIFS($B$5:$B$204,B154,$A$5:$A$204,"SIM")&gt;1,"CÓDIGO DUPLICADO",IF(AND(F154="unidade",OR(G154="",H154="")),"PENDENTE",IF(AND(F154="peso",OR(COUNTIFS('Variacoes Peso'!$B$5:$B$304,B154,'Variacoes Peso'!$A$5:$A$304,"SIM",'Variacoes Peso'!$C$5:$C$304,"250 g")&lt;&gt;1,COUNTIFS('Variacoes Peso'!$B$5:$B$304,B154,'Variacoes Peso'!$A$5:$A$304,"SIM",'Variacoes Peso'!$C$5:$C$304,"500 g")&lt;&gt;1,COUNTIFS('Variacoes Peso'!$B$5:$B$304,B154,'Variacoes Peso'!$A$5:$A$304,"SIM",'Variacoes Peso'!$C$5:$C$304,"1 kg")&lt;&gt;1)),"FALTAM 3 VARIAÇÕES","PRONTO"))))))</x:f>
        <x:v>VAZIO</x:v>
      </x:c>
    </x:row>
    <x:row r="155" ht="22" customHeight="1">
      <x:c r="A155" s="24"/>
      <x:c r="B155" s="24"/>
      <x:c r="C155" s="91"/>
      <x:c r="D155" s="91"/>
      <x:c r="E155" s="91"/>
      <x:c r="F155" s="24"/>
      <x:c r="G155" s="100"/>
      <x:c r="H155" s="95"/>
      <x:c r="I155" s="110"/>
      <x:c r="J155" s="111"/>
      <x:c r="K155" s="111"/>
      <x:c r="L155" s="111"/>
      <x:c r="M155" s="96"/>
      <x:c r="N155" s="96"/>
      <x:c r="O155" s="91"/>
      <x:c r="P155" s="24" t="str">
        <x:f>IF(COUNTA(A155:O155)=0,"VAZIO",IF(A155&lt;&gt;"SIM","IGNORAR",IF(OR(B155="",C155="",D155="",E155="",F155="",I155="",J155="",K155="",L155="",N155=""),"PENDENTE",IF(COUNTIFS($B$5:$B$204,B155,$A$5:$A$204,"SIM")&gt;1,"CÓDIGO DUPLICADO",IF(AND(F155="unidade",OR(G155="",H155="")),"PENDENTE",IF(AND(F155="peso",OR(COUNTIFS('Variacoes Peso'!$B$5:$B$304,B155,'Variacoes Peso'!$A$5:$A$304,"SIM",'Variacoes Peso'!$C$5:$C$304,"250 g")&lt;&gt;1,COUNTIFS('Variacoes Peso'!$B$5:$B$304,B155,'Variacoes Peso'!$A$5:$A$304,"SIM",'Variacoes Peso'!$C$5:$C$304,"500 g")&lt;&gt;1,COUNTIFS('Variacoes Peso'!$B$5:$B$304,B155,'Variacoes Peso'!$A$5:$A$304,"SIM",'Variacoes Peso'!$C$5:$C$304,"1 kg")&lt;&gt;1)),"FALTAM 3 VARIAÇÕES","PRONTO"))))))</x:f>
        <x:v>VAZIO</x:v>
      </x:c>
    </x:row>
    <x:row r="156" ht="22" customHeight="1">
      <x:c r="A156" s="24"/>
      <x:c r="B156" s="24"/>
      <x:c r="C156" s="91"/>
      <x:c r="D156" s="91"/>
      <x:c r="E156" s="91"/>
      <x:c r="F156" s="24"/>
      <x:c r="G156" s="100"/>
      <x:c r="H156" s="95"/>
      <x:c r="I156" s="110"/>
      <x:c r="J156" s="111"/>
      <x:c r="K156" s="111"/>
      <x:c r="L156" s="111"/>
      <x:c r="M156" s="96"/>
      <x:c r="N156" s="96"/>
      <x:c r="O156" s="91"/>
      <x:c r="P156" s="24" t="str">
        <x:f>IF(COUNTA(A156:O156)=0,"VAZIO",IF(A156&lt;&gt;"SIM","IGNORAR",IF(OR(B156="",C156="",D156="",E156="",F156="",I156="",J156="",K156="",L156="",N156=""),"PENDENTE",IF(COUNTIFS($B$5:$B$204,B156,$A$5:$A$204,"SIM")&gt;1,"CÓDIGO DUPLICADO",IF(AND(F156="unidade",OR(G156="",H156="")),"PENDENTE",IF(AND(F156="peso",OR(COUNTIFS('Variacoes Peso'!$B$5:$B$304,B156,'Variacoes Peso'!$A$5:$A$304,"SIM",'Variacoes Peso'!$C$5:$C$304,"250 g")&lt;&gt;1,COUNTIFS('Variacoes Peso'!$B$5:$B$304,B156,'Variacoes Peso'!$A$5:$A$304,"SIM",'Variacoes Peso'!$C$5:$C$304,"500 g")&lt;&gt;1,COUNTIFS('Variacoes Peso'!$B$5:$B$304,B156,'Variacoes Peso'!$A$5:$A$304,"SIM",'Variacoes Peso'!$C$5:$C$304,"1 kg")&lt;&gt;1)),"FALTAM 3 VARIAÇÕES","PRONTO"))))))</x:f>
        <x:v>VAZIO</x:v>
      </x:c>
    </x:row>
    <x:row r="157" ht="22" customHeight="1">
      <x:c r="A157" s="24"/>
      <x:c r="B157" s="24"/>
      <x:c r="C157" s="91"/>
      <x:c r="D157" s="91"/>
      <x:c r="E157" s="91"/>
      <x:c r="F157" s="24"/>
      <x:c r="G157" s="100"/>
      <x:c r="H157" s="95"/>
      <x:c r="I157" s="110"/>
      <x:c r="J157" s="111"/>
      <x:c r="K157" s="111"/>
      <x:c r="L157" s="111"/>
      <x:c r="M157" s="96"/>
      <x:c r="N157" s="96"/>
      <x:c r="O157" s="91"/>
      <x:c r="P157" s="24" t="str">
        <x:f>IF(COUNTA(A157:O157)=0,"VAZIO",IF(A157&lt;&gt;"SIM","IGNORAR",IF(OR(B157="",C157="",D157="",E157="",F157="",I157="",J157="",K157="",L157="",N157=""),"PENDENTE",IF(COUNTIFS($B$5:$B$204,B157,$A$5:$A$204,"SIM")&gt;1,"CÓDIGO DUPLICADO",IF(AND(F157="unidade",OR(G157="",H157="")),"PENDENTE",IF(AND(F157="peso",OR(COUNTIFS('Variacoes Peso'!$B$5:$B$304,B157,'Variacoes Peso'!$A$5:$A$304,"SIM",'Variacoes Peso'!$C$5:$C$304,"250 g")&lt;&gt;1,COUNTIFS('Variacoes Peso'!$B$5:$B$304,B157,'Variacoes Peso'!$A$5:$A$304,"SIM",'Variacoes Peso'!$C$5:$C$304,"500 g")&lt;&gt;1,COUNTIFS('Variacoes Peso'!$B$5:$B$304,B157,'Variacoes Peso'!$A$5:$A$304,"SIM",'Variacoes Peso'!$C$5:$C$304,"1 kg")&lt;&gt;1)),"FALTAM 3 VARIAÇÕES","PRONTO"))))))</x:f>
        <x:v>VAZIO</x:v>
      </x:c>
    </x:row>
    <x:row r="158" ht="22" customHeight="1">
      <x:c r="A158" s="24"/>
      <x:c r="B158" s="24"/>
      <x:c r="C158" s="91"/>
      <x:c r="D158" s="91"/>
      <x:c r="E158" s="91"/>
      <x:c r="F158" s="24"/>
      <x:c r="G158" s="100"/>
      <x:c r="H158" s="95"/>
      <x:c r="I158" s="110"/>
      <x:c r="J158" s="111"/>
      <x:c r="K158" s="111"/>
      <x:c r="L158" s="111"/>
      <x:c r="M158" s="96"/>
      <x:c r="N158" s="96"/>
      <x:c r="O158" s="91"/>
      <x:c r="P158" s="24" t="str">
        <x:f>IF(COUNTA(A158:O158)=0,"VAZIO",IF(A158&lt;&gt;"SIM","IGNORAR",IF(OR(B158="",C158="",D158="",E158="",F158="",I158="",J158="",K158="",L158="",N158=""),"PENDENTE",IF(COUNTIFS($B$5:$B$204,B158,$A$5:$A$204,"SIM")&gt;1,"CÓDIGO DUPLICADO",IF(AND(F158="unidade",OR(G158="",H158="")),"PENDENTE",IF(AND(F158="peso",OR(COUNTIFS('Variacoes Peso'!$B$5:$B$304,B158,'Variacoes Peso'!$A$5:$A$304,"SIM",'Variacoes Peso'!$C$5:$C$304,"250 g")&lt;&gt;1,COUNTIFS('Variacoes Peso'!$B$5:$B$304,B158,'Variacoes Peso'!$A$5:$A$304,"SIM",'Variacoes Peso'!$C$5:$C$304,"500 g")&lt;&gt;1,COUNTIFS('Variacoes Peso'!$B$5:$B$304,B158,'Variacoes Peso'!$A$5:$A$304,"SIM",'Variacoes Peso'!$C$5:$C$304,"1 kg")&lt;&gt;1)),"FALTAM 3 VARIAÇÕES","PRONTO"))))))</x:f>
        <x:v>VAZIO</x:v>
      </x:c>
    </x:row>
    <x:row r="159" ht="22" customHeight="1">
      <x:c r="A159" s="24"/>
      <x:c r="B159" s="24"/>
      <x:c r="C159" s="91"/>
      <x:c r="D159" s="91"/>
      <x:c r="E159" s="91"/>
      <x:c r="F159" s="24"/>
      <x:c r="G159" s="100"/>
      <x:c r="H159" s="95"/>
      <x:c r="I159" s="110"/>
      <x:c r="J159" s="111"/>
      <x:c r="K159" s="111"/>
      <x:c r="L159" s="111"/>
      <x:c r="M159" s="96"/>
      <x:c r="N159" s="96"/>
      <x:c r="O159" s="91"/>
      <x:c r="P159" s="24" t="str">
        <x:f>IF(COUNTA(A159:O159)=0,"VAZIO",IF(A159&lt;&gt;"SIM","IGNORAR",IF(OR(B159="",C159="",D159="",E159="",F159="",I159="",J159="",K159="",L159="",N159=""),"PENDENTE",IF(COUNTIFS($B$5:$B$204,B159,$A$5:$A$204,"SIM")&gt;1,"CÓDIGO DUPLICADO",IF(AND(F159="unidade",OR(G159="",H159="")),"PENDENTE",IF(AND(F159="peso",OR(COUNTIFS('Variacoes Peso'!$B$5:$B$304,B159,'Variacoes Peso'!$A$5:$A$304,"SIM",'Variacoes Peso'!$C$5:$C$304,"250 g")&lt;&gt;1,COUNTIFS('Variacoes Peso'!$B$5:$B$304,B159,'Variacoes Peso'!$A$5:$A$304,"SIM",'Variacoes Peso'!$C$5:$C$304,"500 g")&lt;&gt;1,COUNTIFS('Variacoes Peso'!$B$5:$B$304,B159,'Variacoes Peso'!$A$5:$A$304,"SIM",'Variacoes Peso'!$C$5:$C$304,"1 kg")&lt;&gt;1)),"FALTAM 3 VARIAÇÕES","PRONTO"))))))</x:f>
        <x:v>VAZIO</x:v>
      </x:c>
    </x:row>
    <x:row r="160" ht="22" customHeight="1">
      <x:c r="A160" s="24"/>
      <x:c r="B160" s="24"/>
      <x:c r="C160" s="91"/>
      <x:c r="D160" s="91"/>
      <x:c r="E160" s="91"/>
      <x:c r="F160" s="24"/>
      <x:c r="G160" s="100"/>
      <x:c r="H160" s="95"/>
      <x:c r="I160" s="110"/>
      <x:c r="J160" s="111"/>
      <x:c r="K160" s="111"/>
      <x:c r="L160" s="111"/>
      <x:c r="M160" s="96"/>
      <x:c r="N160" s="96"/>
      <x:c r="O160" s="91"/>
      <x:c r="P160" s="24" t="str">
        <x:f>IF(COUNTA(A160:O160)=0,"VAZIO",IF(A160&lt;&gt;"SIM","IGNORAR",IF(OR(B160="",C160="",D160="",E160="",F160="",I160="",J160="",K160="",L160="",N160=""),"PENDENTE",IF(COUNTIFS($B$5:$B$204,B160,$A$5:$A$204,"SIM")&gt;1,"CÓDIGO DUPLICADO",IF(AND(F160="unidade",OR(G160="",H160="")),"PENDENTE",IF(AND(F160="peso",OR(COUNTIFS('Variacoes Peso'!$B$5:$B$304,B160,'Variacoes Peso'!$A$5:$A$304,"SIM",'Variacoes Peso'!$C$5:$C$304,"250 g")&lt;&gt;1,COUNTIFS('Variacoes Peso'!$B$5:$B$304,B160,'Variacoes Peso'!$A$5:$A$304,"SIM",'Variacoes Peso'!$C$5:$C$304,"500 g")&lt;&gt;1,COUNTIFS('Variacoes Peso'!$B$5:$B$304,B160,'Variacoes Peso'!$A$5:$A$304,"SIM",'Variacoes Peso'!$C$5:$C$304,"1 kg")&lt;&gt;1)),"FALTAM 3 VARIAÇÕES","PRONTO"))))))</x:f>
        <x:v>VAZIO</x:v>
      </x:c>
    </x:row>
    <x:row r="161" ht="22" customHeight="1">
      <x:c r="A161" s="24"/>
      <x:c r="B161" s="24"/>
      <x:c r="C161" s="91"/>
      <x:c r="D161" s="91"/>
      <x:c r="E161" s="91"/>
      <x:c r="F161" s="24"/>
      <x:c r="G161" s="100"/>
      <x:c r="H161" s="95"/>
      <x:c r="I161" s="110"/>
      <x:c r="J161" s="111"/>
      <x:c r="K161" s="111"/>
      <x:c r="L161" s="111"/>
      <x:c r="M161" s="96"/>
      <x:c r="N161" s="96"/>
      <x:c r="O161" s="91"/>
      <x:c r="P161" s="24" t="str">
        <x:f>IF(COUNTA(A161:O161)=0,"VAZIO",IF(A161&lt;&gt;"SIM","IGNORAR",IF(OR(B161="",C161="",D161="",E161="",F161="",I161="",J161="",K161="",L161="",N161=""),"PENDENTE",IF(COUNTIFS($B$5:$B$204,B161,$A$5:$A$204,"SIM")&gt;1,"CÓDIGO DUPLICADO",IF(AND(F161="unidade",OR(G161="",H161="")),"PENDENTE",IF(AND(F161="peso",OR(COUNTIFS('Variacoes Peso'!$B$5:$B$304,B161,'Variacoes Peso'!$A$5:$A$304,"SIM",'Variacoes Peso'!$C$5:$C$304,"250 g")&lt;&gt;1,COUNTIFS('Variacoes Peso'!$B$5:$B$304,B161,'Variacoes Peso'!$A$5:$A$304,"SIM",'Variacoes Peso'!$C$5:$C$304,"500 g")&lt;&gt;1,COUNTIFS('Variacoes Peso'!$B$5:$B$304,B161,'Variacoes Peso'!$A$5:$A$304,"SIM",'Variacoes Peso'!$C$5:$C$304,"1 kg")&lt;&gt;1)),"FALTAM 3 VARIAÇÕES","PRONTO"))))))</x:f>
        <x:v>VAZIO</x:v>
      </x:c>
    </x:row>
    <x:row r="162" ht="22" customHeight="1">
      <x:c r="A162" s="24"/>
      <x:c r="B162" s="24"/>
      <x:c r="C162" s="91"/>
      <x:c r="D162" s="91"/>
      <x:c r="E162" s="91"/>
      <x:c r="F162" s="24"/>
      <x:c r="G162" s="100"/>
      <x:c r="H162" s="95"/>
      <x:c r="I162" s="110"/>
      <x:c r="J162" s="111"/>
      <x:c r="K162" s="111"/>
      <x:c r="L162" s="111"/>
      <x:c r="M162" s="96"/>
      <x:c r="N162" s="96"/>
      <x:c r="O162" s="91"/>
      <x:c r="P162" s="24" t="str">
        <x:f>IF(COUNTA(A162:O162)=0,"VAZIO",IF(A162&lt;&gt;"SIM","IGNORAR",IF(OR(B162="",C162="",D162="",E162="",F162="",I162="",J162="",K162="",L162="",N162=""),"PENDENTE",IF(COUNTIFS($B$5:$B$204,B162,$A$5:$A$204,"SIM")&gt;1,"CÓDIGO DUPLICADO",IF(AND(F162="unidade",OR(G162="",H162="")),"PENDENTE",IF(AND(F162="peso",OR(COUNTIFS('Variacoes Peso'!$B$5:$B$304,B162,'Variacoes Peso'!$A$5:$A$304,"SIM",'Variacoes Peso'!$C$5:$C$304,"250 g")&lt;&gt;1,COUNTIFS('Variacoes Peso'!$B$5:$B$304,B162,'Variacoes Peso'!$A$5:$A$304,"SIM",'Variacoes Peso'!$C$5:$C$304,"500 g")&lt;&gt;1,COUNTIFS('Variacoes Peso'!$B$5:$B$304,B162,'Variacoes Peso'!$A$5:$A$304,"SIM",'Variacoes Peso'!$C$5:$C$304,"1 kg")&lt;&gt;1)),"FALTAM 3 VARIAÇÕES","PRONTO"))))))</x:f>
        <x:v>VAZIO</x:v>
      </x:c>
    </x:row>
    <x:row r="163" ht="22" customHeight="1">
      <x:c r="A163" s="24"/>
      <x:c r="B163" s="24"/>
      <x:c r="C163" s="91"/>
      <x:c r="D163" s="91"/>
      <x:c r="E163" s="91"/>
      <x:c r="F163" s="24"/>
      <x:c r="G163" s="100"/>
      <x:c r="H163" s="95"/>
      <x:c r="I163" s="110"/>
      <x:c r="J163" s="111"/>
      <x:c r="K163" s="111"/>
      <x:c r="L163" s="111"/>
      <x:c r="M163" s="96"/>
      <x:c r="N163" s="96"/>
      <x:c r="O163" s="91"/>
      <x:c r="P163" s="24" t="str">
        <x:f>IF(COUNTA(A163:O163)=0,"VAZIO",IF(A163&lt;&gt;"SIM","IGNORAR",IF(OR(B163="",C163="",D163="",E163="",F163="",I163="",J163="",K163="",L163="",N163=""),"PENDENTE",IF(COUNTIFS($B$5:$B$204,B163,$A$5:$A$204,"SIM")&gt;1,"CÓDIGO DUPLICADO",IF(AND(F163="unidade",OR(G163="",H163="")),"PENDENTE",IF(AND(F163="peso",OR(COUNTIFS('Variacoes Peso'!$B$5:$B$304,B163,'Variacoes Peso'!$A$5:$A$304,"SIM",'Variacoes Peso'!$C$5:$C$304,"250 g")&lt;&gt;1,COUNTIFS('Variacoes Peso'!$B$5:$B$304,B163,'Variacoes Peso'!$A$5:$A$304,"SIM",'Variacoes Peso'!$C$5:$C$304,"500 g")&lt;&gt;1,COUNTIFS('Variacoes Peso'!$B$5:$B$304,B163,'Variacoes Peso'!$A$5:$A$304,"SIM",'Variacoes Peso'!$C$5:$C$304,"1 kg")&lt;&gt;1)),"FALTAM 3 VARIAÇÕES","PRONTO"))))))</x:f>
        <x:v>VAZIO</x:v>
      </x:c>
    </x:row>
    <x:row r="164" ht="22" customHeight="1">
      <x:c r="A164" s="24"/>
      <x:c r="B164" s="24"/>
      <x:c r="C164" s="91"/>
      <x:c r="D164" s="91"/>
      <x:c r="E164" s="91"/>
      <x:c r="F164" s="24"/>
      <x:c r="G164" s="100"/>
      <x:c r="H164" s="95"/>
      <x:c r="I164" s="110"/>
      <x:c r="J164" s="111"/>
      <x:c r="K164" s="111"/>
      <x:c r="L164" s="111"/>
      <x:c r="M164" s="96"/>
      <x:c r="N164" s="96"/>
      <x:c r="O164" s="91"/>
      <x:c r="P164" s="24" t="str">
        <x:f>IF(COUNTA(A164:O164)=0,"VAZIO",IF(A164&lt;&gt;"SIM","IGNORAR",IF(OR(B164="",C164="",D164="",E164="",F164="",I164="",J164="",K164="",L164="",N164=""),"PENDENTE",IF(COUNTIFS($B$5:$B$204,B164,$A$5:$A$204,"SIM")&gt;1,"CÓDIGO DUPLICADO",IF(AND(F164="unidade",OR(G164="",H164="")),"PENDENTE",IF(AND(F164="peso",OR(COUNTIFS('Variacoes Peso'!$B$5:$B$304,B164,'Variacoes Peso'!$A$5:$A$304,"SIM",'Variacoes Peso'!$C$5:$C$304,"250 g")&lt;&gt;1,COUNTIFS('Variacoes Peso'!$B$5:$B$304,B164,'Variacoes Peso'!$A$5:$A$304,"SIM",'Variacoes Peso'!$C$5:$C$304,"500 g")&lt;&gt;1,COUNTIFS('Variacoes Peso'!$B$5:$B$304,B164,'Variacoes Peso'!$A$5:$A$304,"SIM",'Variacoes Peso'!$C$5:$C$304,"1 kg")&lt;&gt;1)),"FALTAM 3 VARIAÇÕES","PRONTO"))))))</x:f>
        <x:v>VAZIO</x:v>
      </x:c>
    </x:row>
    <x:row r="165" ht="22" customHeight="1">
      <x:c r="A165" s="24"/>
      <x:c r="B165" s="24"/>
      <x:c r="C165" s="91"/>
      <x:c r="D165" s="91"/>
      <x:c r="E165" s="91"/>
      <x:c r="F165" s="24"/>
      <x:c r="G165" s="100"/>
      <x:c r="H165" s="95"/>
      <x:c r="I165" s="110"/>
      <x:c r="J165" s="111"/>
      <x:c r="K165" s="111"/>
      <x:c r="L165" s="111"/>
      <x:c r="M165" s="96"/>
      <x:c r="N165" s="96"/>
      <x:c r="O165" s="91"/>
      <x:c r="P165" s="24" t="str">
        <x:f>IF(COUNTA(A165:O165)=0,"VAZIO",IF(A165&lt;&gt;"SIM","IGNORAR",IF(OR(B165="",C165="",D165="",E165="",F165="",I165="",J165="",K165="",L165="",N165=""),"PENDENTE",IF(COUNTIFS($B$5:$B$204,B165,$A$5:$A$204,"SIM")&gt;1,"CÓDIGO DUPLICADO",IF(AND(F165="unidade",OR(G165="",H165="")),"PENDENTE",IF(AND(F165="peso",OR(COUNTIFS('Variacoes Peso'!$B$5:$B$304,B165,'Variacoes Peso'!$A$5:$A$304,"SIM",'Variacoes Peso'!$C$5:$C$304,"250 g")&lt;&gt;1,COUNTIFS('Variacoes Peso'!$B$5:$B$304,B165,'Variacoes Peso'!$A$5:$A$304,"SIM",'Variacoes Peso'!$C$5:$C$304,"500 g")&lt;&gt;1,COUNTIFS('Variacoes Peso'!$B$5:$B$304,B165,'Variacoes Peso'!$A$5:$A$304,"SIM",'Variacoes Peso'!$C$5:$C$304,"1 kg")&lt;&gt;1)),"FALTAM 3 VARIAÇÕES","PRONTO"))))))</x:f>
        <x:v>VAZIO</x:v>
      </x:c>
    </x:row>
    <x:row r="166" ht="22" customHeight="1">
      <x:c r="A166" s="24"/>
      <x:c r="B166" s="24"/>
      <x:c r="C166" s="91"/>
      <x:c r="D166" s="91"/>
      <x:c r="E166" s="91"/>
      <x:c r="F166" s="24"/>
      <x:c r="G166" s="100"/>
      <x:c r="H166" s="95"/>
      <x:c r="I166" s="110"/>
      <x:c r="J166" s="111"/>
      <x:c r="K166" s="111"/>
      <x:c r="L166" s="111"/>
      <x:c r="M166" s="96"/>
      <x:c r="N166" s="96"/>
      <x:c r="O166" s="91"/>
      <x:c r="P166" s="24" t="str">
        <x:f>IF(COUNTA(A166:O166)=0,"VAZIO",IF(A166&lt;&gt;"SIM","IGNORAR",IF(OR(B166="",C166="",D166="",E166="",F166="",I166="",J166="",K166="",L166="",N166=""),"PENDENTE",IF(COUNTIFS($B$5:$B$204,B166,$A$5:$A$204,"SIM")&gt;1,"CÓDIGO DUPLICADO",IF(AND(F166="unidade",OR(G166="",H166="")),"PENDENTE",IF(AND(F166="peso",OR(COUNTIFS('Variacoes Peso'!$B$5:$B$304,B166,'Variacoes Peso'!$A$5:$A$304,"SIM",'Variacoes Peso'!$C$5:$C$304,"250 g")&lt;&gt;1,COUNTIFS('Variacoes Peso'!$B$5:$B$304,B166,'Variacoes Peso'!$A$5:$A$304,"SIM",'Variacoes Peso'!$C$5:$C$304,"500 g")&lt;&gt;1,COUNTIFS('Variacoes Peso'!$B$5:$B$304,B166,'Variacoes Peso'!$A$5:$A$304,"SIM",'Variacoes Peso'!$C$5:$C$304,"1 kg")&lt;&gt;1)),"FALTAM 3 VARIAÇÕES","PRONTO"))))))</x:f>
        <x:v>VAZIO</x:v>
      </x:c>
    </x:row>
    <x:row r="167" ht="22" customHeight="1">
      <x:c r="A167" s="24"/>
      <x:c r="B167" s="24"/>
      <x:c r="C167" s="91"/>
      <x:c r="D167" s="91"/>
      <x:c r="E167" s="91"/>
      <x:c r="F167" s="24"/>
      <x:c r="G167" s="100"/>
      <x:c r="H167" s="95"/>
      <x:c r="I167" s="110"/>
      <x:c r="J167" s="111"/>
      <x:c r="K167" s="111"/>
      <x:c r="L167" s="111"/>
      <x:c r="M167" s="96"/>
      <x:c r="N167" s="96"/>
      <x:c r="O167" s="91"/>
      <x:c r="P167" s="24" t="str">
        <x:f>IF(COUNTA(A167:O167)=0,"VAZIO",IF(A167&lt;&gt;"SIM","IGNORAR",IF(OR(B167="",C167="",D167="",E167="",F167="",I167="",J167="",K167="",L167="",N167=""),"PENDENTE",IF(COUNTIFS($B$5:$B$204,B167,$A$5:$A$204,"SIM")&gt;1,"CÓDIGO DUPLICADO",IF(AND(F167="unidade",OR(G167="",H167="")),"PENDENTE",IF(AND(F167="peso",OR(COUNTIFS('Variacoes Peso'!$B$5:$B$304,B167,'Variacoes Peso'!$A$5:$A$304,"SIM",'Variacoes Peso'!$C$5:$C$304,"250 g")&lt;&gt;1,COUNTIFS('Variacoes Peso'!$B$5:$B$304,B167,'Variacoes Peso'!$A$5:$A$304,"SIM",'Variacoes Peso'!$C$5:$C$304,"500 g")&lt;&gt;1,COUNTIFS('Variacoes Peso'!$B$5:$B$304,B167,'Variacoes Peso'!$A$5:$A$304,"SIM",'Variacoes Peso'!$C$5:$C$304,"1 kg")&lt;&gt;1)),"FALTAM 3 VARIAÇÕES","PRONTO"))))))</x:f>
        <x:v>VAZIO</x:v>
      </x:c>
    </x:row>
    <x:row r="168" ht="22" customHeight="1">
      <x:c r="A168" s="24"/>
      <x:c r="B168" s="24"/>
      <x:c r="C168" s="91"/>
      <x:c r="D168" s="91"/>
      <x:c r="E168" s="91"/>
      <x:c r="F168" s="24"/>
      <x:c r="G168" s="100"/>
      <x:c r="H168" s="95"/>
      <x:c r="I168" s="110"/>
      <x:c r="J168" s="111"/>
      <x:c r="K168" s="111"/>
      <x:c r="L168" s="111"/>
      <x:c r="M168" s="96"/>
      <x:c r="N168" s="96"/>
      <x:c r="O168" s="91"/>
      <x:c r="P168" s="24" t="str">
        <x:f>IF(COUNTA(A168:O168)=0,"VAZIO",IF(A168&lt;&gt;"SIM","IGNORAR",IF(OR(B168="",C168="",D168="",E168="",F168="",I168="",J168="",K168="",L168="",N168=""),"PENDENTE",IF(COUNTIFS($B$5:$B$204,B168,$A$5:$A$204,"SIM")&gt;1,"CÓDIGO DUPLICADO",IF(AND(F168="unidade",OR(G168="",H168="")),"PENDENTE",IF(AND(F168="peso",OR(COUNTIFS('Variacoes Peso'!$B$5:$B$304,B168,'Variacoes Peso'!$A$5:$A$304,"SIM",'Variacoes Peso'!$C$5:$C$304,"250 g")&lt;&gt;1,COUNTIFS('Variacoes Peso'!$B$5:$B$304,B168,'Variacoes Peso'!$A$5:$A$304,"SIM",'Variacoes Peso'!$C$5:$C$304,"500 g")&lt;&gt;1,COUNTIFS('Variacoes Peso'!$B$5:$B$304,B168,'Variacoes Peso'!$A$5:$A$304,"SIM",'Variacoes Peso'!$C$5:$C$304,"1 kg")&lt;&gt;1)),"FALTAM 3 VARIAÇÕES","PRONTO"))))))</x:f>
        <x:v>VAZIO</x:v>
      </x:c>
    </x:row>
    <x:row r="169" ht="22" customHeight="1">
      <x:c r="A169" s="24"/>
      <x:c r="B169" s="24"/>
      <x:c r="C169" s="91"/>
      <x:c r="D169" s="91"/>
      <x:c r="E169" s="91"/>
      <x:c r="F169" s="24"/>
      <x:c r="G169" s="100"/>
      <x:c r="H169" s="95"/>
      <x:c r="I169" s="110"/>
      <x:c r="J169" s="111"/>
      <x:c r="K169" s="111"/>
      <x:c r="L169" s="111"/>
      <x:c r="M169" s="96"/>
      <x:c r="N169" s="96"/>
      <x:c r="O169" s="91"/>
      <x:c r="P169" s="24" t="str">
        <x:f>IF(COUNTA(A169:O169)=0,"VAZIO",IF(A169&lt;&gt;"SIM","IGNORAR",IF(OR(B169="",C169="",D169="",E169="",F169="",I169="",J169="",K169="",L169="",N169=""),"PENDENTE",IF(COUNTIFS($B$5:$B$204,B169,$A$5:$A$204,"SIM")&gt;1,"CÓDIGO DUPLICADO",IF(AND(F169="unidade",OR(G169="",H169="")),"PENDENTE",IF(AND(F169="peso",OR(COUNTIFS('Variacoes Peso'!$B$5:$B$304,B169,'Variacoes Peso'!$A$5:$A$304,"SIM",'Variacoes Peso'!$C$5:$C$304,"250 g")&lt;&gt;1,COUNTIFS('Variacoes Peso'!$B$5:$B$304,B169,'Variacoes Peso'!$A$5:$A$304,"SIM",'Variacoes Peso'!$C$5:$C$304,"500 g")&lt;&gt;1,COUNTIFS('Variacoes Peso'!$B$5:$B$304,B169,'Variacoes Peso'!$A$5:$A$304,"SIM",'Variacoes Peso'!$C$5:$C$304,"1 kg")&lt;&gt;1)),"FALTAM 3 VARIAÇÕES","PRONTO"))))))</x:f>
        <x:v>VAZIO</x:v>
      </x:c>
    </x:row>
    <x:row r="170" ht="22" customHeight="1">
      <x:c r="A170" s="24"/>
      <x:c r="B170" s="24"/>
      <x:c r="C170" s="91"/>
      <x:c r="D170" s="91"/>
      <x:c r="E170" s="91"/>
      <x:c r="F170" s="24"/>
      <x:c r="G170" s="100"/>
      <x:c r="H170" s="95"/>
      <x:c r="I170" s="110"/>
      <x:c r="J170" s="111"/>
      <x:c r="K170" s="111"/>
      <x:c r="L170" s="111"/>
      <x:c r="M170" s="96"/>
      <x:c r="N170" s="96"/>
      <x:c r="O170" s="91"/>
      <x:c r="P170" s="24" t="str">
        <x:f>IF(COUNTA(A170:O170)=0,"VAZIO",IF(A170&lt;&gt;"SIM","IGNORAR",IF(OR(B170="",C170="",D170="",E170="",F170="",I170="",J170="",K170="",L170="",N170=""),"PENDENTE",IF(COUNTIFS($B$5:$B$204,B170,$A$5:$A$204,"SIM")&gt;1,"CÓDIGO DUPLICADO",IF(AND(F170="unidade",OR(G170="",H170="")),"PENDENTE",IF(AND(F170="peso",OR(COUNTIFS('Variacoes Peso'!$B$5:$B$304,B170,'Variacoes Peso'!$A$5:$A$304,"SIM",'Variacoes Peso'!$C$5:$C$304,"250 g")&lt;&gt;1,COUNTIFS('Variacoes Peso'!$B$5:$B$304,B170,'Variacoes Peso'!$A$5:$A$304,"SIM",'Variacoes Peso'!$C$5:$C$304,"500 g")&lt;&gt;1,COUNTIFS('Variacoes Peso'!$B$5:$B$304,B170,'Variacoes Peso'!$A$5:$A$304,"SIM",'Variacoes Peso'!$C$5:$C$304,"1 kg")&lt;&gt;1)),"FALTAM 3 VARIAÇÕES","PRONTO"))))))</x:f>
        <x:v>VAZIO</x:v>
      </x:c>
    </x:row>
    <x:row r="171" ht="22" customHeight="1">
      <x:c r="A171" s="24"/>
      <x:c r="B171" s="24"/>
      <x:c r="C171" s="91"/>
      <x:c r="D171" s="91"/>
      <x:c r="E171" s="91"/>
      <x:c r="F171" s="24"/>
      <x:c r="G171" s="100"/>
      <x:c r="H171" s="95"/>
      <x:c r="I171" s="110"/>
      <x:c r="J171" s="111"/>
      <x:c r="K171" s="111"/>
      <x:c r="L171" s="111"/>
      <x:c r="M171" s="96"/>
      <x:c r="N171" s="96"/>
      <x:c r="O171" s="91"/>
      <x:c r="P171" s="24" t="str">
        <x:f>IF(COUNTA(A171:O171)=0,"VAZIO",IF(A171&lt;&gt;"SIM","IGNORAR",IF(OR(B171="",C171="",D171="",E171="",F171="",I171="",J171="",K171="",L171="",N171=""),"PENDENTE",IF(COUNTIFS($B$5:$B$204,B171,$A$5:$A$204,"SIM")&gt;1,"CÓDIGO DUPLICADO",IF(AND(F171="unidade",OR(G171="",H171="")),"PENDENTE",IF(AND(F171="peso",OR(COUNTIFS('Variacoes Peso'!$B$5:$B$304,B171,'Variacoes Peso'!$A$5:$A$304,"SIM",'Variacoes Peso'!$C$5:$C$304,"250 g")&lt;&gt;1,COUNTIFS('Variacoes Peso'!$B$5:$B$304,B171,'Variacoes Peso'!$A$5:$A$304,"SIM",'Variacoes Peso'!$C$5:$C$304,"500 g")&lt;&gt;1,COUNTIFS('Variacoes Peso'!$B$5:$B$304,B171,'Variacoes Peso'!$A$5:$A$304,"SIM",'Variacoes Peso'!$C$5:$C$304,"1 kg")&lt;&gt;1)),"FALTAM 3 VARIAÇÕES","PRONTO"))))))</x:f>
        <x:v>VAZIO</x:v>
      </x:c>
    </x:row>
    <x:row r="172" ht="22" customHeight="1">
      <x:c r="A172" s="24"/>
      <x:c r="B172" s="24"/>
      <x:c r="C172" s="91"/>
      <x:c r="D172" s="91"/>
      <x:c r="E172" s="91"/>
      <x:c r="F172" s="24"/>
      <x:c r="G172" s="100"/>
      <x:c r="H172" s="95"/>
      <x:c r="I172" s="110"/>
      <x:c r="J172" s="111"/>
      <x:c r="K172" s="111"/>
      <x:c r="L172" s="111"/>
      <x:c r="M172" s="96"/>
      <x:c r="N172" s="96"/>
      <x:c r="O172" s="91"/>
      <x:c r="P172" s="24" t="str">
        <x:f>IF(COUNTA(A172:O172)=0,"VAZIO",IF(A172&lt;&gt;"SIM","IGNORAR",IF(OR(B172="",C172="",D172="",E172="",F172="",I172="",J172="",K172="",L172="",N172=""),"PENDENTE",IF(COUNTIFS($B$5:$B$204,B172,$A$5:$A$204,"SIM")&gt;1,"CÓDIGO DUPLICADO",IF(AND(F172="unidade",OR(G172="",H172="")),"PENDENTE",IF(AND(F172="peso",OR(COUNTIFS('Variacoes Peso'!$B$5:$B$304,B172,'Variacoes Peso'!$A$5:$A$304,"SIM",'Variacoes Peso'!$C$5:$C$304,"250 g")&lt;&gt;1,COUNTIFS('Variacoes Peso'!$B$5:$B$304,B172,'Variacoes Peso'!$A$5:$A$304,"SIM",'Variacoes Peso'!$C$5:$C$304,"500 g")&lt;&gt;1,COUNTIFS('Variacoes Peso'!$B$5:$B$304,B172,'Variacoes Peso'!$A$5:$A$304,"SIM",'Variacoes Peso'!$C$5:$C$304,"1 kg")&lt;&gt;1)),"FALTAM 3 VARIAÇÕES","PRONTO"))))))</x:f>
        <x:v>VAZIO</x:v>
      </x:c>
    </x:row>
    <x:row r="173" ht="22" customHeight="1">
      <x:c r="A173" s="24"/>
      <x:c r="B173" s="24"/>
      <x:c r="C173" s="91"/>
      <x:c r="D173" s="91"/>
      <x:c r="E173" s="91"/>
      <x:c r="F173" s="24"/>
      <x:c r="G173" s="100"/>
      <x:c r="H173" s="95"/>
      <x:c r="I173" s="110"/>
      <x:c r="J173" s="111"/>
      <x:c r="K173" s="111"/>
      <x:c r="L173" s="111"/>
      <x:c r="M173" s="96"/>
      <x:c r="N173" s="96"/>
      <x:c r="O173" s="91"/>
      <x:c r="P173" s="24" t="str">
        <x:f>IF(COUNTA(A173:O173)=0,"VAZIO",IF(A173&lt;&gt;"SIM","IGNORAR",IF(OR(B173="",C173="",D173="",E173="",F173="",I173="",J173="",K173="",L173="",N173=""),"PENDENTE",IF(COUNTIFS($B$5:$B$204,B173,$A$5:$A$204,"SIM")&gt;1,"CÓDIGO DUPLICADO",IF(AND(F173="unidade",OR(G173="",H173="")),"PENDENTE",IF(AND(F173="peso",OR(COUNTIFS('Variacoes Peso'!$B$5:$B$304,B173,'Variacoes Peso'!$A$5:$A$304,"SIM",'Variacoes Peso'!$C$5:$C$304,"250 g")&lt;&gt;1,COUNTIFS('Variacoes Peso'!$B$5:$B$304,B173,'Variacoes Peso'!$A$5:$A$304,"SIM",'Variacoes Peso'!$C$5:$C$304,"500 g")&lt;&gt;1,COUNTIFS('Variacoes Peso'!$B$5:$B$304,B173,'Variacoes Peso'!$A$5:$A$304,"SIM",'Variacoes Peso'!$C$5:$C$304,"1 kg")&lt;&gt;1)),"FALTAM 3 VARIAÇÕES","PRONTO"))))))</x:f>
        <x:v>VAZIO</x:v>
      </x:c>
    </x:row>
    <x:row r="174" ht="22" customHeight="1">
      <x:c r="A174" s="24"/>
      <x:c r="B174" s="24"/>
      <x:c r="C174" s="91"/>
      <x:c r="D174" s="91"/>
      <x:c r="E174" s="91"/>
      <x:c r="F174" s="24"/>
      <x:c r="G174" s="100"/>
      <x:c r="H174" s="95"/>
      <x:c r="I174" s="110"/>
      <x:c r="J174" s="111"/>
      <x:c r="K174" s="111"/>
      <x:c r="L174" s="111"/>
      <x:c r="M174" s="96"/>
      <x:c r="N174" s="96"/>
      <x:c r="O174" s="91"/>
      <x:c r="P174" s="24" t="str">
        <x:f>IF(COUNTA(A174:O174)=0,"VAZIO",IF(A174&lt;&gt;"SIM","IGNORAR",IF(OR(B174="",C174="",D174="",E174="",F174="",I174="",J174="",K174="",L174="",N174=""),"PENDENTE",IF(COUNTIFS($B$5:$B$204,B174,$A$5:$A$204,"SIM")&gt;1,"CÓDIGO DUPLICADO",IF(AND(F174="unidade",OR(G174="",H174="")),"PENDENTE",IF(AND(F174="peso",OR(COUNTIFS('Variacoes Peso'!$B$5:$B$304,B174,'Variacoes Peso'!$A$5:$A$304,"SIM",'Variacoes Peso'!$C$5:$C$304,"250 g")&lt;&gt;1,COUNTIFS('Variacoes Peso'!$B$5:$B$304,B174,'Variacoes Peso'!$A$5:$A$304,"SIM",'Variacoes Peso'!$C$5:$C$304,"500 g")&lt;&gt;1,COUNTIFS('Variacoes Peso'!$B$5:$B$304,B174,'Variacoes Peso'!$A$5:$A$304,"SIM",'Variacoes Peso'!$C$5:$C$304,"1 kg")&lt;&gt;1)),"FALTAM 3 VARIAÇÕES","PRONTO"))))))</x:f>
        <x:v>VAZIO</x:v>
      </x:c>
    </x:row>
    <x:row r="175" ht="22" customHeight="1">
      <x:c r="A175" s="24"/>
      <x:c r="B175" s="24"/>
      <x:c r="C175" s="91"/>
      <x:c r="D175" s="91"/>
      <x:c r="E175" s="91"/>
      <x:c r="F175" s="24"/>
      <x:c r="G175" s="100"/>
      <x:c r="H175" s="95"/>
      <x:c r="I175" s="110"/>
      <x:c r="J175" s="111"/>
      <x:c r="K175" s="111"/>
      <x:c r="L175" s="111"/>
      <x:c r="M175" s="96"/>
      <x:c r="N175" s="96"/>
      <x:c r="O175" s="91"/>
      <x:c r="P175" s="24" t="str">
        <x:f>IF(COUNTA(A175:O175)=0,"VAZIO",IF(A175&lt;&gt;"SIM","IGNORAR",IF(OR(B175="",C175="",D175="",E175="",F175="",I175="",J175="",K175="",L175="",N175=""),"PENDENTE",IF(COUNTIFS($B$5:$B$204,B175,$A$5:$A$204,"SIM")&gt;1,"CÓDIGO DUPLICADO",IF(AND(F175="unidade",OR(G175="",H175="")),"PENDENTE",IF(AND(F175="peso",OR(COUNTIFS('Variacoes Peso'!$B$5:$B$304,B175,'Variacoes Peso'!$A$5:$A$304,"SIM",'Variacoes Peso'!$C$5:$C$304,"250 g")&lt;&gt;1,COUNTIFS('Variacoes Peso'!$B$5:$B$304,B175,'Variacoes Peso'!$A$5:$A$304,"SIM",'Variacoes Peso'!$C$5:$C$304,"500 g")&lt;&gt;1,COUNTIFS('Variacoes Peso'!$B$5:$B$304,B175,'Variacoes Peso'!$A$5:$A$304,"SIM",'Variacoes Peso'!$C$5:$C$304,"1 kg")&lt;&gt;1)),"FALTAM 3 VARIAÇÕES","PRONTO"))))))</x:f>
        <x:v>VAZIO</x:v>
      </x:c>
    </x:row>
    <x:row r="176" ht="22" customHeight="1">
      <x:c r="A176" s="24"/>
      <x:c r="B176" s="24"/>
      <x:c r="C176" s="91"/>
      <x:c r="D176" s="91"/>
      <x:c r="E176" s="91"/>
      <x:c r="F176" s="24"/>
      <x:c r="G176" s="100"/>
      <x:c r="H176" s="95"/>
      <x:c r="I176" s="110"/>
      <x:c r="J176" s="111"/>
      <x:c r="K176" s="111"/>
      <x:c r="L176" s="111"/>
      <x:c r="M176" s="96"/>
      <x:c r="N176" s="96"/>
      <x:c r="O176" s="91"/>
      <x:c r="P176" s="24" t="str">
        <x:f>IF(COUNTA(A176:O176)=0,"VAZIO",IF(A176&lt;&gt;"SIM","IGNORAR",IF(OR(B176="",C176="",D176="",E176="",F176="",I176="",J176="",K176="",L176="",N176=""),"PENDENTE",IF(COUNTIFS($B$5:$B$204,B176,$A$5:$A$204,"SIM")&gt;1,"CÓDIGO DUPLICADO",IF(AND(F176="unidade",OR(G176="",H176="")),"PENDENTE",IF(AND(F176="peso",OR(COUNTIFS('Variacoes Peso'!$B$5:$B$304,B176,'Variacoes Peso'!$A$5:$A$304,"SIM",'Variacoes Peso'!$C$5:$C$304,"250 g")&lt;&gt;1,COUNTIFS('Variacoes Peso'!$B$5:$B$304,B176,'Variacoes Peso'!$A$5:$A$304,"SIM",'Variacoes Peso'!$C$5:$C$304,"500 g")&lt;&gt;1,COUNTIFS('Variacoes Peso'!$B$5:$B$304,B176,'Variacoes Peso'!$A$5:$A$304,"SIM",'Variacoes Peso'!$C$5:$C$304,"1 kg")&lt;&gt;1)),"FALTAM 3 VARIAÇÕES","PRONTO"))))))</x:f>
        <x:v>VAZIO</x:v>
      </x:c>
    </x:row>
    <x:row r="177" ht="22" customHeight="1">
      <x:c r="A177" s="24"/>
      <x:c r="B177" s="24"/>
      <x:c r="C177" s="91"/>
      <x:c r="D177" s="91"/>
      <x:c r="E177" s="91"/>
      <x:c r="F177" s="24"/>
      <x:c r="G177" s="100"/>
      <x:c r="H177" s="95"/>
      <x:c r="I177" s="110"/>
      <x:c r="J177" s="111"/>
      <x:c r="K177" s="111"/>
      <x:c r="L177" s="111"/>
      <x:c r="M177" s="96"/>
      <x:c r="N177" s="96"/>
      <x:c r="O177" s="91"/>
      <x:c r="P177" s="24" t="str">
        <x:f>IF(COUNTA(A177:O177)=0,"VAZIO",IF(A177&lt;&gt;"SIM","IGNORAR",IF(OR(B177="",C177="",D177="",E177="",F177="",I177="",J177="",K177="",L177="",N177=""),"PENDENTE",IF(COUNTIFS($B$5:$B$204,B177,$A$5:$A$204,"SIM")&gt;1,"CÓDIGO DUPLICADO",IF(AND(F177="unidade",OR(G177="",H177="")),"PENDENTE",IF(AND(F177="peso",OR(COUNTIFS('Variacoes Peso'!$B$5:$B$304,B177,'Variacoes Peso'!$A$5:$A$304,"SIM",'Variacoes Peso'!$C$5:$C$304,"250 g")&lt;&gt;1,COUNTIFS('Variacoes Peso'!$B$5:$B$304,B177,'Variacoes Peso'!$A$5:$A$304,"SIM",'Variacoes Peso'!$C$5:$C$304,"500 g")&lt;&gt;1,COUNTIFS('Variacoes Peso'!$B$5:$B$304,B177,'Variacoes Peso'!$A$5:$A$304,"SIM",'Variacoes Peso'!$C$5:$C$304,"1 kg")&lt;&gt;1)),"FALTAM 3 VARIAÇÕES","PRONTO"))))))</x:f>
        <x:v>VAZIO</x:v>
      </x:c>
    </x:row>
    <x:row r="178" ht="22" customHeight="1">
      <x:c r="A178" s="24"/>
      <x:c r="B178" s="24"/>
      <x:c r="C178" s="91"/>
      <x:c r="D178" s="91"/>
      <x:c r="E178" s="91"/>
      <x:c r="F178" s="24"/>
      <x:c r="G178" s="100"/>
      <x:c r="H178" s="95"/>
      <x:c r="I178" s="110"/>
      <x:c r="J178" s="111"/>
      <x:c r="K178" s="111"/>
      <x:c r="L178" s="111"/>
      <x:c r="M178" s="96"/>
      <x:c r="N178" s="96"/>
      <x:c r="O178" s="91"/>
      <x:c r="P178" s="24" t="str">
        <x:f>IF(COUNTA(A178:O178)=0,"VAZIO",IF(A178&lt;&gt;"SIM","IGNORAR",IF(OR(B178="",C178="",D178="",E178="",F178="",I178="",J178="",K178="",L178="",N178=""),"PENDENTE",IF(COUNTIFS($B$5:$B$204,B178,$A$5:$A$204,"SIM")&gt;1,"CÓDIGO DUPLICADO",IF(AND(F178="unidade",OR(G178="",H178="")),"PENDENTE",IF(AND(F178="peso",OR(COUNTIFS('Variacoes Peso'!$B$5:$B$304,B178,'Variacoes Peso'!$A$5:$A$304,"SIM",'Variacoes Peso'!$C$5:$C$304,"250 g")&lt;&gt;1,COUNTIFS('Variacoes Peso'!$B$5:$B$304,B178,'Variacoes Peso'!$A$5:$A$304,"SIM",'Variacoes Peso'!$C$5:$C$304,"500 g")&lt;&gt;1,COUNTIFS('Variacoes Peso'!$B$5:$B$304,B178,'Variacoes Peso'!$A$5:$A$304,"SIM",'Variacoes Peso'!$C$5:$C$304,"1 kg")&lt;&gt;1)),"FALTAM 3 VARIAÇÕES","PRONTO"))))))</x:f>
        <x:v>VAZIO</x:v>
      </x:c>
    </x:row>
    <x:row r="179" ht="22" customHeight="1">
      <x:c r="A179" s="24"/>
      <x:c r="B179" s="24"/>
      <x:c r="C179" s="91"/>
      <x:c r="D179" s="91"/>
      <x:c r="E179" s="91"/>
      <x:c r="F179" s="24"/>
      <x:c r="G179" s="100"/>
      <x:c r="H179" s="95"/>
      <x:c r="I179" s="110"/>
      <x:c r="J179" s="111"/>
      <x:c r="K179" s="111"/>
      <x:c r="L179" s="111"/>
      <x:c r="M179" s="96"/>
      <x:c r="N179" s="96"/>
      <x:c r="O179" s="91"/>
      <x:c r="P179" s="24" t="str">
        <x:f>IF(COUNTA(A179:O179)=0,"VAZIO",IF(A179&lt;&gt;"SIM","IGNORAR",IF(OR(B179="",C179="",D179="",E179="",F179="",I179="",J179="",K179="",L179="",N179=""),"PENDENTE",IF(COUNTIFS($B$5:$B$204,B179,$A$5:$A$204,"SIM")&gt;1,"CÓDIGO DUPLICADO",IF(AND(F179="unidade",OR(G179="",H179="")),"PENDENTE",IF(AND(F179="peso",OR(COUNTIFS('Variacoes Peso'!$B$5:$B$304,B179,'Variacoes Peso'!$A$5:$A$304,"SIM",'Variacoes Peso'!$C$5:$C$304,"250 g")&lt;&gt;1,COUNTIFS('Variacoes Peso'!$B$5:$B$304,B179,'Variacoes Peso'!$A$5:$A$304,"SIM",'Variacoes Peso'!$C$5:$C$304,"500 g")&lt;&gt;1,COUNTIFS('Variacoes Peso'!$B$5:$B$304,B179,'Variacoes Peso'!$A$5:$A$304,"SIM",'Variacoes Peso'!$C$5:$C$304,"1 kg")&lt;&gt;1)),"FALTAM 3 VARIAÇÕES","PRONTO"))))))</x:f>
        <x:v>VAZIO</x:v>
      </x:c>
    </x:row>
    <x:row r="180" ht="22" customHeight="1">
      <x:c r="A180" s="24"/>
      <x:c r="B180" s="24"/>
      <x:c r="C180" s="91"/>
      <x:c r="D180" s="91"/>
      <x:c r="E180" s="91"/>
      <x:c r="F180" s="24"/>
      <x:c r="G180" s="100"/>
      <x:c r="H180" s="95"/>
      <x:c r="I180" s="110"/>
      <x:c r="J180" s="111"/>
      <x:c r="K180" s="111"/>
      <x:c r="L180" s="111"/>
      <x:c r="M180" s="96"/>
      <x:c r="N180" s="96"/>
      <x:c r="O180" s="91"/>
      <x:c r="P180" s="24" t="str">
        <x:f>IF(COUNTA(A180:O180)=0,"VAZIO",IF(A180&lt;&gt;"SIM","IGNORAR",IF(OR(B180="",C180="",D180="",E180="",F180="",I180="",J180="",K180="",L180="",N180=""),"PENDENTE",IF(COUNTIFS($B$5:$B$204,B180,$A$5:$A$204,"SIM")&gt;1,"CÓDIGO DUPLICADO",IF(AND(F180="unidade",OR(G180="",H180="")),"PENDENTE",IF(AND(F180="peso",OR(COUNTIFS('Variacoes Peso'!$B$5:$B$304,B180,'Variacoes Peso'!$A$5:$A$304,"SIM",'Variacoes Peso'!$C$5:$C$304,"250 g")&lt;&gt;1,COUNTIFS('Variacoes Peso'!$B$5:$B$304,B180,'Variacoes Peso'!$A$5:$A$304,"SIM",'Variacoes Peso'!$C$5:$C$304,"500 g")&lt;&gt;1,COUNTIFS('Variacoes Peso'!$B$5:$B$304,B180,'Variacoes Peso'!$A$5:$A$304,"SIM",'Variacoes Peso'!$C$5:$C$304,"1 kg")&lt;&gt;1)),"FALTAM 3 VARIAÇÕES","PRONTO"))))))</x:f>
        <x:v>VAZIO</x:v>
      </x:c>
    </x:row>
    <x:row r="181" ht="22" customHeight="1">
      <x:c r="A181" s="24"/>
      <x:c r="B181" s="24"/>
      <x:c r="C181" s="91"/>
      <x:c r="D181" s="91"/>
      <x:c r="E181" s="91"/>
      <x:c r="F181" s="24"/>
      <x:c r="G181" s="100"/>
      <x:c r="H181" s="95"/>
      <x:c r="I181" s="110"/>
      <x:c r="J181" s="111"/>
      <x:c r="K181" s="111"/>
      <x:c r="L181" s="111"/>
      <x:c r="M181" s="96"/>
      <x:c r="N181" s="96"/>
      <x:c r="O181" s="91"/>
      <x:c r="P181" s="24" t="str">
        <x:f>IF(COUNTA(A181:O181)=0,"VAZIO",IF(A181&lt;&gt;"SIM","IGNORAR",IF(OR(B181="",C181="",D181="",E181="",F181="",I181="",J181="",K181="",L181="",N181=""),"PENDENTE",IF(COUNTIFS($B$5:$B$204,B181,$A$5:$A$204,"SIM")&gt;1,"CÓDIGO DUPLICADO",IF(AND(F181="unidade",OR(G181="",H181="")),"PENDENTE",IF(AND(F181="peso",OR(COUNTIFS('Variacoes Peso'!$B$5:$B$304,B181,'Variacoes Peso'!$A$5:$A$304,"SIM",'Variacoes Peso'!$C$5:$C$304,"250 g")&lt;&gt;1,COUNTIFS('Variacoes Peso'!$B$5:$B$304,B181,'Variacoes Peso'!$A$5:$A$304,"SIM",'Variacoes Peso'!$C$5:$C$304,"500 g")&lt;&gt;1,COUNTIFS('Variacoes Peso'!$B$5:$B$304,B181,'Variacoes Peso'!$A$5:$A$304,"SIM",'Variacoes Peso'!$C$5:$C$304,"1 kg")&lt;&gt;1)),"FALTAM 3 VARIAÇÕES","PRONTO"))))))</x:f>
        <x:v>VAZIO</x:v>
      </x:c>
    </x:row>
    <x:row r="182" ht="22" customHeight="1">
      <x:c r="A182" s="24"/>
      <x:c r="B182" s="24"/>
      <x:c r="C182" s="91"/>
      <x:c r="D182" s="91"/>
      <x:c r="E182" s="91"/>
      <x:c r="F182" s="24"/>
      <x:c r="G182" s="100"/>
      <x:c r="H182" s="95"/>
      <x:c r="I182" s="110"/>
      <x:c r="J182" s="111"/>
      <x:c r="K182" s="111"/>
      <x:c r="L182" s="111"/>
      <x:c r="M182" s="96"/>
      <x:c r="N182" s="96"/>
      <x:c r="O182" s="91"/>
      <x:c r="P182" s="24" t="str">
        <x:f>IF(COUNTA(A182:O182)=0,"VAZIO",IF(A182&lt;&gt;"SIM","IGNORAR",IF(OR(B182="",C182="",D182="",E182="",F182="",I182="",J182="",K182="",L182="",N182=""),"PENDENTE",IF(COUNTIFS($B$5:$B$204,B182,$A$5:$A$204,"SIM")&gt;1,"CÓDIGO DUPLICADO",IF(AND(F182="unidade",OR(G182="",H182="")),"PENDENTE",IF(AND(F182="peso",OR(COUNTIFS('Variacoes Peso'!$B$5:$B$304,B182,'Variacoes Peso'!$A$5:$A$304,"SIM",'Variacoes Peso'!$C$5:$C$304,"250 g")&lt;&gt;1,COUNTIFS('Variacoes Peso'!$B$5:$B$304,B182,'Variacoes Peso'!$A$5:$A$304,"SIM",'Variacoes Peso'!$C$5:$C$304,"500 g")&lt;&gt;1,COUNTIFS('Variacoes Peso'!$B$5:$B$304,B182,'Variacoes Peso'!$A$5:$A$304,"SIM",'Variacoes Peso'!$C$5:$C$304,"1 kg")&lt;&gt;1)),"FALTAM 3 VARIAÇÕES","PRONTO"))))))</x:f>
        <x:v>VAZIO</x:v>
      </x:c>
    </x:row>
    <x:row r="183" ht="22" customHeight="1">
      <x:c r="A183" s="24"/>
      <x:c r="B183" s="24"/>
      <x:c r="C183" s="91"/>
      <x:c r="D183" s="91"/>
      <x:c r="E183" s="91"/>
      <x:c r="F183" s="24"/>
      <x:c r="G183" s="100"/>
      <x:c r="H183" s="95"/>
      <x:c r="I183" s="110"/>
      <x:c r="J183" s="111"/>
      <x:c r="K183" s="111"/>
      <x:c r="L183" s="111"/>
      <x:c r="M183" s="96"/>
      <x:c r="N183" s="96"/>
      <x:c r="O183" s="91"/>
      <x:c r="P183" s="24" t="str">
        <x:f>IF(COUNTA(A183:O183)=0,"VAZIO",IF(A183&lt;&gt;"SIM","IGNORAR",IF(OR(B183="",C183="",D183="",E183="",F183="",I183="",J183="",K183="",L183="",N183=""),"PENDENTE",IF(COUNTIFS($B$5:$B$204,B183,$A$5:$A$204,"SIM")&gt;1,"CÓDIGO DUPLICADO",IF(AND(F183="unidade",OR(G183="",H183="")),"PENDENTE",IF(AND(F183="peso",OR(COUNTIFS('Variacoes Peso'!$B$5:$B$304,B183,'Variacoes Peso'!$A$5:$A$304,"SIM",'Variacoes Peso'!$C$5:$C$304,"250 g")&lt;&gt;1,COUNTIFS('Variacoes Peso'!$B$5:$B$304,B183,'Variacoes Peso'!$A$5:$A$304,"SIM",'Variacoes Peso'!$C$5:$C$304,"500 g")&lt;&gt;1,COUNTIFS('Variacoes Peso'!$B$5:$B$304,B183,'Variacoes Peso'!$A$5:$A$304,"SIM",'Variacoes Peso'!$C$5:$C$304,"1 kg")&lt;&gt;1)),"FALTAM 3 VARIAÇÕES","PRONTO"))))))</x:f>
        <x:v>VAZIO</x:v>
      </x:c>
    </x:row>
    <x:row r="184" ht="22" customHeight="1">
      <x:c r="A184" s="24"/>
      <x:c r="B184" s="24"/>
      <x:c r="C184" s="91"/>
      <x:c r="D184" s="91"/>
      <x:c r="E184" s="91"/>
      <x:c r="F184" s="24"/>
      <x:c r="G184" s="100"/>
      <x:c r="H184" s="95"/>
      <x:c r="I184" s="110"/>
      <x:c r="J184" s="111"/>
      <x:c r="K184" s="111"/>
      <x:c r="L184" s="111"/>
      <x:c r="M184" s="96"/>
      <x:c r="N184" s="96"/>
      <x:c r="O184" s="91"/>
      <x:c r="P184" s="24" t="str">
        <x:f>IF(COUNTA(A184:O184)=0,"VAZIO",IF(A184&lt;&gt;"SIM","IGNORAR",IF(OR(B184="",C184="",D184="",E184="",F184="",I184="",J184="",K184="",L184="",N184=""),"PENDENTE",IF(COUNTIFS($B$5:$B$204,B184,$A$5:$A$204,"SIM")&gt;1,"CÓDIGO DUPLICADO",IF(AND(F184="unidade",OR(G184="",H184="")),"PENDENTE",IF(AND(F184="peso",OR(COUNTIFS('Variacoes Peso'!$B$5:$B$304,B184,'Variacoes Peso'!$A$5:$A$304,"SIM",'Variacoes Peso'!$C$5:$C$304,"250 g")&lt;&gt;1,COUNTIFS('Variacoes Peso'!$B$5:$B$304,B184,'Variacoes Peso'!$A$5:$A$304,"SIM",'Variacoes Peso'!$C$5:$C$304,"500 g")&lt;&gt;1,COUNTIFS('Variacoes Peso'!$B$5:$B$304,B184,'Variacoes Peso'!$A$5:$A$304,"SIM",'Variacoes Peso'!$C$5:$C$304,"1 kg")&lt;&gt;1)),"FALTAM 3 VARIAÇÕES","PRONTO"))))))</x:f>
        <x:v>VAZIO</x:v>
      </x:c>
    </x:row>
    <x:row r="185" ht="22" customHeight="1">
      <x:c r="A185" s="24"/>
      <x:c r="B185" s="24"/>
      <x:c r="C185" s="91"/>
      <x:c r="D185" s="91"/>
      <x:c r="E185" s="91"/>
      <x:c r="F185" s="24"/>
      <x:c r="G185" s="100"/>
      <x:c r="H185" s="95"/>
      <x:c r="I185" s="110"/>
      <x:c r="J185" s="111"/>
      <x:c r="K185" s="111"/>
      <x:c r="L185" s="111"/>
      <x:c r="M185" s="96"/>
      <x:c r="N185" s="96"/>
      <x:c r="O185" s="91"/>
      <x:c r="P185" s="24" t="str">
        <x:f>IF(COUNTA(A185:O185)=0,"VAZIO",IF(A185&lt;&gt;"SIM","IGNORAR",IF(OR(B185="",C185="",D185="",E185="",F185="",I185="",J185="",K185="",L185="",N185=""),"PENDENTE",IF(COUNTIFS($B$5:$B$204,B185,$A$5:$A$204,"SIM")&gt;1,"CÓDIGO DUPLICADO",IF(AND(F185="unidade",OR(G185="",H185="")),"PENDENTE",IF(AND(F185="peso",OR(COUNTIFS('Variacoes Peso'!$B$5:$B$304,B185,'Variacoes Peso'!$A$5:$A$304,"SIM",'Variacoes Peso'!$C$5:$C$304,"250 g")&lt;&gt;1,COUNTIFS('Variacoes Peso'!$B$5:$B$304,B185,'Variacoes Peso'!$A$5:$A$304,"SIM",'Variacoes Peso'!$C$5:$C$304,"500 g")&lt;&gt;1,COUNTIFS('Variacoes Peso'!$B$5:$B$304,B185,'Variacoes Peso'!$A$5:$A$304,"SIM",'Variacoes Peso'!$C$5:$C$304,"1 kg")&lt;&gt;1)),"FALTAM 3 VARIAÇÕES","PRONTO"))))))</x:f>
        <x:v>VAZIO</x:v>
      </x:c>
    </x:row>
    <x:row r="186" ht="22" customHeight="1">
      <x:c r="A186" s="24"/>
      <x:c r="B186" s="24"/>
      <x:c r="C186" s="91"/>
      <x:c r="D186" s="91"/>
      <x:c r="E186" s="91"/>
      <x:c r="F186" s="24"/>
      <x:c r="G186" s="100"/>
      <x:c r="H186" s="95"/>
      <x:c r="I186" s="110"/>
      <x:c r="J186" s="111"/>
      <x:c r="K186" s="111"/>
      <x:c r="L186" s="111"/>
      <x:c r="M186" s="96"/>
      <x:c r="N186" s="96"/>
      <x:c r="O186" s="91"/>
      <x:c r="P186" s="24" t="str">
        <x:f>IF(COUNTA(A186:O186)=0,"VAZIO",IF(A186&lt;&gt;"SIM","IGNORAR",IF(OR(B186="",C186="",D186="",E186="",F186="",I186="",J186="",K186="",L186="",N186=""),"PENDENTE",IF(COUNTIFS($B$5:$B$204,B186,$A$5:$A$204,"SIM")&gt;1,"CÓDIGO DUPLICADO",IF(AND(F186="unidade",OR(G186="",H186="")),"PENDENTE",IF(AND(F186="peso",OR(COUNTIFS('Variacoes Peso'!$B$5:$B$304,B186,'Variacoes Peso'!$A$5:$A$304,"SIM",'Variacoes Peso'!$C$5:$C$304,"250 g")&lt;&gt;1,COUNTIFS('Variacoes Peso'!$B$5:$B$304,B186,'Variacoes Peso'!$A$5:$A$304,"SIM",'Variacoes Peso'!$C$5:$C$304,"500 g")&lt;&gt;1,COUNTIFS('Variacoes Peso'!$B$5:$B$304,B186,'Variacoes Peso'!$A$5:$A$304,"SIM",'Variacoes Peso'!$C$5:$C$304,"1 kg")&lt;&gt;1)),"FALTAM 3 VARIAÇÕES","PRONTO"))))))</x:f>
        <x:v>VAZIO</x:v>
      </x:c>
    </x:row>
    <x:row r="187" ht="22" customHeight="1">
      <x:c r="A187" s="24"/>
      <x:c r="B187" s="24"/>
      <x:c r="C187" s="91"/>
      <x:c r="D187" s="91"/>
      <x:c r="E187" s="91"/>
      <x:c r="F187" s="24"/>
      <x:c r="G187" s="100"/>
      <x:c r="H187" s="95"/>
      <x:c r="I187" s="110"/>
      <x:c r="J187" s="111"/>
      <x:c r="K187" s="111"/>
      <x:c r="L187" s="111"/>
      <x:c r="M187" s="96"/>
      <x:c r="N187" s="96"/>
      <x:c r="O187" s="91"/>
      <x:c r="P187" s="24" t="str">
        <x:f>IF(COUNTA(A187:O187)=0,"VAZIO",IF(A187&lt;&gt;"SIM","IGNORAR",IF(OR(B187="",C187="",D187="",E187="",F187="",I187="",J187="",K187="",L187="",N187=""),"PENDENTE",IF(COUNTIFS($B$5:$B$204,B187,$A$5:$A$204,"SIM")&gt;1,"CÓDIGO DUPLICADO",IF(AND(F187="unidade",OR(G187="",H187="")),"PENDENTE",IF(AND(F187="peso",OR(COUNTIFS('Variacoes Peso'!$B$5:$B$304,B187,'Variacoes Peso'!$A$5:$A$304,"SIM",'Variacoes Peso'!$C$5:$C$304,"250 g")&lt;&gt;1,COUNTIFS('Variacoes Peso'!$B$5:$B$304,B187,'Variacoes Peso'!$A$5:$A$304,"SIM",'Variacoes Peso'!$C$5:$C$304,"500 g")&lt;&gt;1,COUNTIFS('Variacoes Peso'!$B$5:$B$304,B187,'Variacoes Peso'!$A$5:$A$304,"SIM",'Variacoes Peso'!$C$5:$C$304,"1 kg")&lt;&gt;1)),"FALTAM 3 VARIAÇÕES","PRONTO"))))))</x:f>
        <x:v>VAZIO</x:v>
      </x:c>
    </x:row>
    <x:row r="188" ht="22" customHeight="1">
      <x:c r="A188" s="24"/>
      <x:c r="B188" s="24"/>
      <x:c r="C188" s="91"/>
      <x:c r="D188" s="91"/>
      <x:c r="E188" s="91"/>
      <x:c r="F188" s="24"/>
      <x:c r="G188" s="100"/>
      <x:c r="H188" s="95"/>
      <x:c r="I188" s="110"/>
      <x:c r="J188" s="111"/>
      <x:c r="K188" s="111"/>
      <x:c r="L188" s="111"/>
      <x:c r="M188" s="96"/>
      <x:c r="N188" s="96"/>
      <x:c r="O188" s="91"/>
      <x:c r="P188" s="24" t="str">
        <x:f>IF(COUNTA(A188:O188)=0,"VAZIO",IF(A188&lt;&gt;"SIM","IGNORAR",IF(OR(B188="",C188="",D188="",E188="",F188="",I188="",J188="",K188="",L188="",N188=""),"PENDENTE",IF(COUNTIFS($B$5:$B$204,B188,$A$5:$A$204,"SIM")&gt;1,"CÓDIGO DUPLICADO",IF(AND(F188="unidade",OR(G188="",H188="")),"PENDENTE",IF(AND(F188="peso",OR(COUNTIFS('Variacoes Peso'!$B$5:$B$304,B188,'Variacoes Peso'!$A$5:$A$304,"SIM",'Variacoes Peso'!$C$5:$C$304,"250 g")&lt;&gt;1,COUNTIFS('Variacoes Peso'!$B$5:$B$304,B188,'Variacoes Peso'!$A$5:$A$304,"SIM",'Variacoes Peso'!$C$5:$C$304,"500 g")&lt;&gt;1,COUNTIFS('Variacoes Peso'!$B$5:$B$304,B188,'Variacoes Peso'!$A$5:$A$304,"SIM",'Variacoes Peso'!$C$5:$C$304,"1 kg")&lt;&gt;1)),"FALTAM 3 VARIAÇÕES","PRONTO"))))))</x:f>
        <x:v>VAZIO</x:v>
      </x:c>
    </x:row>
    <x:row r="189" ht="22" customHeight="1">
      <x:c r="A189" s="24"/>
      <x:c r="B189" s="24"/>
      <x:c r="C189" s="91"/>
      <x:c r="D189" s="91"/>
      <x:c r="E189" s="91"/>
      <x:c r="F189" s="24"/>
      <x:c r="G189" s="100"/>
      <x:c r="H189" s="95"/>
      <x:c r="I189" s="110"/>
      <x:c r="J189" s="111"/>
      <x:c r="K189" s="111"/>
      <x:c r="L189" s="111"/>
      <x:c r="M189" s="96"/>
      <x:c r="N189" s="96"/>
      <x:c r="O189" s="91"/>
      <x:c r="P189" s="24" t="str">
        <x:f>IF(COUNTA(A189:O189)=0,"VAZIO",IF(A189&lt;&gt;"SIM","IGNORAR",IF(OR(B189="",C189="",D189="",E189="",F189="",I189="",J189="",K189="",L189="",N189=""),"PENDENTE",IF(COUNTIFS($B$5:$B$204,B189,$A$5:$A$204,"SIM")&gt;1,"CÓDIGO DUPLICADO",IF(AND(F189="unidade",OR(G189="",H189="")),"PENDENTE",IF(AND(F189="peso",OR(COUNTIFS('Variacoes Peso'!$B$5:$B$304,B189,'Variacoes Peso'!$A$5:$A$304,"SIM",'Variacoes Peso'!$C$5:$C$304,"250 g")&lt;&gt;1,COUNTIFS('Variacoes Peso'!$B$5:$B$304,B189,'Variacoes Peso'!$A$5:$A$304,"SIM",'Variacoes Peso'!$C$5:$C$304,"500 g")&lt;&gt;1,COUNTIFS('Variacoes Peso'!$B$5:$B$304,B189,'Variacoes Peso'!$A$5:$A$304,"SIM",'Variacoes Peso'!$C$5:$C$304,"1 kg")&lt;&gt;1)),"FALTAM 3 VARIAÇÕES","PRONTO"))))))</x:f>
        <x:v>VAZIO</x:v>
      </x:c>
    </x:row>
    <x:row r="190" ht="22" customHeight="1">
      <x:c r="A190" s="24"/>
      <x:c r="B190" s="24"/>
      <x:c r="C190" s="91"/>
      <x:c r="D190" s="91"/>
      <x:c r="E190" s="91"/>
      <x:c r="F190" s="24"/>
      <x:c r="G190" s="100"/>
      <x:c r="H190" s="95"/>
      <x:c r="I190" s="110"/>
      <x:c r="J190" s="111"/>
      <x:c r="K190" s="111"/>
      <x:c r="L190" s="111"/>
      <x:c r="M190" s="96"/>
      <x:c r="N190" s="96"/>
      <x:c r="O190" s="91"/>
      <x:c r="P190" s="24" t="str">
        <x:f>IF(COUNTA(A190:O190)=0,"VAZIO",IF(A190&lt;&gt;"SIM","IGNORAR",IF(OR(B190="",C190="",D190="",E190="",F190="",I190="",J190="",K190="",L190="",N190=""),"PENDENTE",IF(COUNTIFS($B$5:$B$204,B190,$A$5:$A$204,"SIM")&gt;1,"CÓDIGO DUPLICADO",IF(AND(F190="unidade",OR(G190="",H190="")),"PENDENTE",IF(AND(F190="peso",OR(COUNTIFS('Variacoes Peso'!$B$5:$B$304,B190,'Variacoes Peso'!$A$5:$A$304,"SIM",'Variacoes Peso'!$C$5:$C$304,"250 g")&lt;&gt;1,COUNTIFS('Variacoes Peso'!$B$5:$B$304,B190,'Variacoes Peso'!$A$5:$A$304,"SIM",'Variacoes Peso'!$C$5:$C$304,"500 g")&lt;&gt;1,COUNTIFS('Variacoes Peso'!$B$5:$B$304,B190,'Variacoes Peso'!$A$5:$A$304,"SIM",'Variacoes Peso'!$C$5:$C$304,"1 kg")&lt;&gt;1)),"FALTAM 3 VARIAÇÕES","PRONTO"))))))</x:f>
        <x:v>VAZIO</x:v>
      </x:c>
    </x:row>
    <x:row r="191" ht="22" customHeight="1">
      <x:c r="A191" s="24"/>
      <x:c r="B191" s="24"/>
      <x:c r="C191" s="91"/>
      <x:c r="D191" s="91"/>
      <x:c r="E191" s="91"/>
      <x:c r="F191" s="24"/>
      <x:c r="G191" s="100"/>
      <x:c r="H191" s="95"/>
      <x:c r="I191" s="110"/>
      <x:c r="J191" s="111"/>
      <x:c r="K191" s="111"/>
      <x:c r="L191" s="111"/>
      <x:c r="M191" s="96"/>
      <x:c r="N191" s="96"/>
      <x:c r="O191" s="91"/>
      <x:c r="P191" s="24" t="str">
        <x:f>IF(COUNTA(A191:O191)=0,"VAZIO",IF(A191&lt;&gt;"SIM","IGNORAR",IF(OR(B191="",C191="",D191="",E191="",F191="",I191="",J191="",K191="",L191="",N191=""),"PENDENTE",IF(COUNTIFS($B$5:$B$204,B191,$A$5:$A$204,"SIM")&gt;1,"CÓDIGO DUPLICADO",IF(AND(F191="unidade",OR(G191="",H191="")),"PENDENTE",IF(AND(F191="peso",OR(COUNTIFS('Variacoes Peso'!$B$5:$B$304,B191,'Variacoes Peso'!$A$5:$A$304,"SIM",'Variacoes Peso'!$C$5:$C$304,"250 g")&lt;&gt;1,COUNTIFS('Variacoes Peso'!$B$5:$B$304,B191,'Variacoes Peso'!$A$5:$A$304,"SIM",'Variacoes Peso'!$C$5:$C$304,"500 g")&lt;&gt;1,COUNTIFS('Variacoes Peso'!$B$5:$B$304,B191,'Variacoes Peso'!$A$5:$A$304,"SIM",'Variacoes Peso'!$C$5:$C$304,"1 kg")&lt;&gt;1)),"FALTAM 3 VARIAÇÕES","PRONTO"))))))</x:f>
        <x:v>VAZIO</x:v>
      </x:c>
    </x:row>
    <x:row r="192" ht="22" customHeight="1">
      <x:c r="A192" s="24"/>
      <x:c r="B192" s="24"/>
      <x:c r="C192" s="91"/>
      <x:c r="D192" s="91"/>
      <x:c r="E192" s="91"/>
      <x:c r="F192" s="24"/>
      <x:c r="G192" s="100"/>
      <x:c r="H192" s="95"/>
      <x:c r="I192" s="110"/>
      <x:c r="J192" s="111"/>
      <x:c r="K192" s="111"/>
      <x:c r="L192" s="111"/>
      <x:c r="M192" s="96"/>
      <x:c r="N192" s="96"/>
      <x:c r="O192" s="91"/>
      <x:c r="P192" s="24" t="str">
        <x:f>IF(COUNTA(A192:O192)=0,"VAZIO",IF(A192&lt;&gt;"SIM","IGNORAR",IF(OR(B192="",C192="",D192="",E192="",F192="",I192="",J192="",K192="",L192="",N192=""),"PENDENTE",IF(COUNTIFS($B$5:$B$204,B192,$A$5:$A$204,"SIM")&gt;1,"CÓDIGO DUPLICADO",IF(AND(F192="unidade",OR(G192="",H192="")),"PENDENTE",IF(AND(F192="peso",OR(COUNTIFS('Variacoes Peso'!$B$5:$B$304,B192,'Variacoes Peso'!$A$5:$A$304,"SIM",'Variacoes Peso'!$C$5:$C$304,"250 g")&lt;&gt;1,COUNTIFS('Variacoes Peso'!$B$5:$B$304,B192,'Variacoes Peso'!$A$5:$A$304,"SIM",'Variacoes Peso'!$C$5:$C$304,"500 g")&lt;&gt;1,COUNTIFS('Variacoes Peso'!$B$5:$B$304,B192,'Variacoes Peso'!$A$5:$A$304,"SIM",'Variacoes Peso'!$C$5:$C$304,"1 kg")&lt;&gt;1)),"FALTAM 3 VARIAÇÕES","PRONTO"))))))</x:f>
        <x:v>VAZIO</x:v>
      </x:c>
    </x:row>
    <x:row r="193" ht="22" customHeight="1">
      <x:c r="A193" s="24"/>
      <x:c r="B193" s="24"/>
      <x:c r="C193" s="91"/>
      <x:c r="D193" s="91"/>
      <x:c r="E193" s="91"/>
      <x:c r="F193" s="24"/>
      <x:c r="G193" s="100"/>
      <x:c r="H193" s="95"/>
      <x:c r="I193" s="110"/>
      <x:c r="J193" s="111"/>
      <x:c r="K193" s="111"/>
      <x:c r="L193" s="111"/>
      <x:c r="M193" s="96"/>
      <x:c r="N193" s="96"/>
      <x:c r="O193" s="91"/>
      <x:c r="P193" s="24" t="str">
        <x:f>IF(COUNTA(A193:O193)=0,"VAZIO",IF(A193&lt;&gt;"SIM","IGNORAR",IF(OR(B193="",C193="",D193="",E193="",F193="",I193="",J193="",K193="",L193="",N193=""),"PENDENTE",IF(COUNTIFS($B$5:$B$204,B193,$A$5:$A$204,"SIM")&gt;1,"CÓDIGO DUPLICADO",IF(AND(F193="unidade",OR(G193="",H193="")),"PENDENTE",IF(AND(F193="peso",OR(COUNTIFS('Variacoes Peso'!$B$5:$B$304,B193,'Variacoes Peso'!$A$5:$A$304,"SIM",'Variacoes Peso'!$C$5:$C$304,"250 g")&lt;&gt;1,COUNTIFS('Variacoes Peso'!$B$5:$B$304,B193,'Variacoes Peso'!$A$5:$A$304,"SIM",'Variacoes Peso'!$C$5:$C$304,"500 g")&lt;&gt;1,COUNTIFS('Variacoes Peso'!$B$5:$B$304,B193,'Variacoes Peso'!$A$5:$A$304,"SIM",'Variacoes Peso'!$C$5:$C$304,"1 kg")&lt;&gt;1)),"FALTAM 3 VARIAÇÕES","PRONTO"))))))</x:f>
        <x:v>VAZIO</x:v>
      </x:c>
    </x:row>
    <x:row r="194" ht="22" customHeight="1">
      <x:c r="A194" s="24"/>
      <x:c r="B194" s="24"/>
      <x:c r="C194" s="91"/>
      <x:c r="D194" s="91"/>
      <x:c r="E194" s="91"/>
      <x:c r="F194" s="24"/>
      <x:c r="G194" s="100"/>
      <x:c r="H194" s="95"/>
      <x:c r="I194" s="110"/>
      <x:c r="J194" s="111"/>
      <x:c r="K194" s="111"/>
      <x:c r="L194" s="111"/>
      <x:c r="M194" s="96"/>
      <x:c r="N194" s="96"/>
      <x:c r="O194" s="91"/>
      <x:c r="P194" s="24" t="str">
        <x:f>IF(COUNTA(A194:O194)=0,"VAZIO",IF(A194&lt;&gt;"SIM","IGNORAR",IF(OR(B194="",C194="",D194="",E194="",F194="",I194="",J194="",K194="",L194="",N194=""),"PENDENTE",IF(COUNTIFS($B$5:$B$204,B194,$A$5:$A$204,"SIM")&gt;1,"CÓDIGO DUPLICADO",IF(AND(F194="unidade",OR(G194="",H194="")),"PENDENTE",IF(AND(F194="peso",OR(COUNTIFS('Variacoes Peso'!$B$5:$B$304,B194,'Variacoes Peso'!$A$5:$A$304,"SIM",'Variacoes Peso'!$C$5:$C$304,"250 g")&lt;&gt;1,COUNTIFS('Variacoes Peso'!$B$5:$B$304,B194,'Variacoes Peso'!$A$5:$A$304,"SIM",'Variacoes Peso'!$C$5:$C$304,"500 g")&lt;&gt;1,COUNTIFS('Variacoes Peso'!$B$5:$B$304,B194,'Variacoes Peso'!$A$5:$A$304,"SIM",'Variacoes Peso'!$C$5:$C$304,"1 kg")&lt;&gt;1)),"FALTAM 3 VARIAÇÕES","PRONTO"))))))</x:f>
        <x:v>VAZIO</x:v>
      </x:c>
    </x:row>
    <x:row r="195" ht="22" customHeight="1">
      <x:c r="A195" s="24"/>
      <x:c r="B195" s="24"/>
      <x:c r="C195" s="91"/>
      <x:c r="D195" s="91"/>
      <x:c r="E195" s="91"/>
      <x:c r="F195" s="24"/>
      <x:c r="G195" s="100"/>
      <x:c r="H195" s="95"/>
      <x:c r="I195" s="110"/>
      <x:c r="J195" s="111"/>
      <x:c r="K195" s="111"/>
      <x:c r="L195" s="111"/>
      <x:c r="M195" s="96"/>
      <x:c r="N195" s="96"/>
      <x:c r="O195" s="91"/>
      <x:c r="P195" s="24" t="str">
        <x:f>IF(COUNTA(A195:O195)=0,"VAZIO",IF(A195&lt;&gt;"SIM","IGNORAR",IF(OR(B195="",C195="",D195="",E195="",F195="",I195="",J195="",K195="",L195="",N195=""),"PENDENTE",IF(COUNTIFS($B$5:$B$204,B195,$A$5:$A$204,"SIM")&gt;1,"CÓDIGO DUPLICADO",IF(AND(F195="unidade",OR(G195="",H195="")),"PENDENTE",IF(AND(F195="peso",OR(COUNTIFS('Variacoes Peso'!$B$5:$B$304,B195,'Variacoes Peso'!$A$5:$A$304,"SIM",'Variacoes Peso'!$C$5:$C$304,"250 g")&lt;&gt;1,COUNTIFS('Variacoes Peso'!$B$5:$B$304,B195,'Variacoes Peso'!$A$5:$A$304,"SIM",'Variacoes Peso'!$C$5:$C$304,"500 g")&lt;&gt;1,COUNTIFS('Variacoes Peso'!$B$5:$B$304,B195,'Variacoes Peso'!$A$5:$A$304,"SIM",'Variacoes Peso'!$C$5:$C$304,"1 kg")&lt;&gt;1)),"FALTAM 3 VARIAÇÕES","PRONTO"))))))</x:f>
        <x:v>VAZIO</x:v>
      </x:c>
    </x:row>
    <x:row r="196" ht="22" customHeight="1">
      <x:c r="A196" s="24"/>
      <x:c r="B196" s="24"/>
      <x:c r="C196" s="91"/>
      <x:c r="D196" s="91"/>
      <x:c r="E196" s="91"/>
      <x:c r="F196" s="24"/>
      <x:c r="G196" s="100"/>
      <x:c r="H196" s="95"/>
      <x:c r="I196" s="110"/>
      <x:c r="J196" s="111"/>
      <x:c r="K196" s="111"/>
      <x:c r="L196" s="111"/>
      <x:c r="M196" s="96"/>
      <x:c r="N196" s="96"/>
      <x:c r="O196" s="91"/>
      <x:c r="P196" s="24" t="str">
        <x:f>IF(COUNTA(A196:O196)=0,"VAZIO",IF(A196&lt;&gt;"SIM","IGNORAR",IF(OR(B196="",C196="",D196="",E196="",F196="",I196="",J196="",K196="",L196="",N196=""),"PENDENTE",IF(COUNTIFS($B$5:$B$204,B196,$A$5:$A$204,"SIM")&gt;1,"CÓDIGO DUPLICADO",IF(AND(F196="unidade",OR(G196="",H196="")),"PENDENTE",IF(AND(F196="peso",OR(COUNTIFS('Variacoes Peso'!$B$5:$B$304,B196,'Variacoes Peso'!$A$5:$A$304,"SIM",'Variacoes Peso'!$C$5:$C$304,"250 g")&lt;&gt;1,COUNTIFS('Variacoes Peso'!$B$5:$B$304,B196,'Variacoes Peso'!$A$5:$A$304,"SIM",'Variacoes Peso'!$C$5:$C$304,"500 g")&lt;&gt;1,COUNTIFS('Variacoes Peso'!$B$5:$B$304,B196,'Variacoes Peso'!$A$5:$A$304,"SIM",'Variacoes Peso'!$C$5:$C$304,"1 kg")&lt;&gt;1)),"FALTAM 3 VARIAÇÕES","PRONTO"))))))</x:f>
        <x:v>VAZIO</x:v>
      </x:c>
    </x:row>
    <x:row r="197" ht="22" customHeight="1">
      <x:c r="A197" s="24"/>
      <x:c r="B197" s="24"/>
      <x:c r="C197" s="91"/>
      <x:c r="D197" s="91"/>
      <x:c r="E197" s="91"/>
      <x:c r="F197" s="24"/>
      <x:c r="G197" s="100"/>
      <x:c r="H197" s="95"/>
      <x:c r="I197" s="110"/>
      <x:c r="J197" s="111"/>
      <x:c r="K197" s="111"/>
      <x:c r="L197" s="111"/>
      <x:c r="M197" s="96"/>
      <x:c r="N197" s="96"/>
      <x:c r="O197" s="91"/>
      <x:c r="P197" s="24" t="str">
        <x:f>IF(COUNTA(A197:O197)=0,"VAZIO",IF(A197&lt;&gt;"SIM","IGNORAR",IF(OR(B197="",C197="",D197="",E197="",F197="",I197="",J197="",K197="",L197="",N197=""),"PENDENTE",IF(COUNTIFS($B$5:$B$204,B197,$A$5:$A$204,"SIM")&gt;1,"CÓDIGO DUPLICADO",IF(AND(F197="unidade",OR(G197="",H197="")),"PENDENTE",IF(AND(F197="peso",OR(COUNTIFS('Variacoes Peso'!$B$5:$B$304,B197,'Variacoes Peso'!$A$5:$A$304,"SIM",'Variacoes Peso'!$C$5:$C$304,"250 g")&lt;&gt;1,COUNTIFS('Variacoes Peso'!$B$5:$B$304,B197,'Variacoes Peso'!$A$5:$A$304,"SIM",'Variacoes Peso'!$C$5:$C$304,"500 g")&lt;&gt;1,COUNTIFS('Variacoes Peso'!$B$5:$B$304,B197,'Variacoes Peso'!$A$5:$A$304,"SIM",'Variacoes Peso'!$C$5:$C$304,"1 kg")&lt;&gt;1)),"FALTAM 3 VARIAÇÕES","PRONTO"))))))</x:f>
        <x:v>VAZIO</x:v>
      </x:c>
    </x:row>
    <x:row r="198" ht="22" customHeight="1">
      <x:c r="A198" s="24"/>
      <x:c r="B198" s="24"/>
      <x:c r="C198" s="91"/>
      <x:c r="D198" s="91"/>
      <x:c r="E198" s="91"/>
      <x:c r="F198" s="24"/>
      <x:c r="G198" s="100"/>
      <x:c r="H198" s="95"/>
      <x:c r="I198" s="110"/>
      <x:c r="J198" s="111"/>
      <x:c r="K198" s="111"/>
      <x:c r="L198" s="111"/>
      <x:c r="M198" s="96"/>
      <x:c r="N198" s="96"/>
      <x:c r="O198" s="91"/>
      <x:c r="P198" s="24" t="str">
        <x:f>IF(COUNTA(A198:O198)=0,"VAZIO",IF(A198&lt;&gt;"SIM","IGNORAR",IF(OR(B198="",C198="",D198="",E198="",F198="",I198="",J198="",K198="",L198="",N198=""),"PENDENTE",IF(COUNTIFS($B$5:$B$204,B198,$A$5:$A$204,"SIM")&gt;1,"CÓDIGO DUPLICADO",IF(AND(F198="unidade",OR(G198="",H198="")),"PENDENTE",IF(AND(F198="peso",OR(COUNTIFS('Variacoes Peso'!$B$5:$B$304,B198,'Variacoes Peso'!$A$5:$A$304,"SIM",'Variacoes Peso'!$C$5:$C$304,"250 g")&lt;&gt;1,COUNTIFS('Variacoes Peso'!$B$5:$B$304,B198,'Variacoes Peso'!$A$5:$A$304,"SIM",'Variacoes Peso'!$C$5:$C$304,"500 g")&lt;&gt;1,COUNTIFS('Variacoes Peso'!$B$5:$B$304,B198,'Variacoes Peso'!$A$5:$A$304,"SIM",'Variacoes Peso'!$C$5:$C$304,"1 kg")&lt;&gt;1)),"FALTAM 3 VARIAÇÕES","PRONTO"))))))</x:f>
        <x:v>VAZIO</x:v>
      </x:c>
    </x:row>
    <x:row r="199" ht="22" customHeight="1">
      <x:c r="A199" s="24"/>
      <x:c r="B199" s="24"/>
      <x:c r="C199" s="91"/>
      <x:c r="D199" s="91"/>
      <x:c r="E199" s="91"/>
      <x:c r="F199" s="24"/>
      <x:c r="G199" s="100"/>
      <x:c r="H199" s="95"/>
      <x:c r="I199" s="110"/>
      <x:c r="J199" s="111"/>
      <x:c r="K199" s="111"/>
      <x:c r="L199" s="111"/>
      <x:c r="M199" s="96"/>
      <x:c r="N199" s="96"/>
      <x:c r="O199" s="91"/>
      <x:c r="P199" s="24" t="str">
        <x:f>IF(COUNTA(A199:O199)=0,"VAZIO",IF(A199&lt;&gt;"SIM","IGNORAR",IF(OR(B199="",C199="",D199="",E199="",F199="",I199="",J199="",K199="",L199="",N199=""),"PENDENTE",IF(COUNTIFS($B$5:$B$204,B199,$A$5:$A$204,"SIM")&gt;1,"CÓDIGO DUPLICADO",IF(AND(F199="unidade",OR(G199="",H199="")),"PENDENTE",IF(AND(F199="peso",OR(COUNTIFS('Variacoes Peso'!$B$5:$B$304,B199,'Variacoes Peso'!$A$5:$A$304,"SIM",'Variacoes Peso'!$C$5:$C$304,"250 g")&lt;&gt;1,COUNTIFS('Variacoes Peso'!$B$5:$B$304,B199,'Variacoes Peso'!$A$5:$A$304,"SIM",'Variacoes Peso'!$C$5:$C$304,"500 g")&lt;&gt;1,COUNTIFS('Variacoes Peso'!$B$5:$B$304,B199,'Variacoes Peso'!$A$5:$A$304,"SIM",'Variacoes Peso'!$C$5:$C$304,"1 kg")&lt;&gt;1)),"FALTAM 3 VARIAÇÕES","PRONTO"))))))</x:f>
        <x:v>VAZIO</x:v>
      </x:c>
    </x:row>
    <x:row r="200" ht="22" customHeight="1">
      <x:c r="A200" s="24"/>
      <x:c r="B200" s="24"/>
      <x:c r="C200" s="91"/>
      <x:c r="D200" s="91"/>
      <x:c r="E200" s="91"/>
      <x:c r="F200" s="24"/>
      <x:c r="G200" s="100"/>
      <x:c r="H200" s="95"/>
      <x:c r="I200" s="110"/>
      <x:c r="J200" s="111"/>
      <x:c r="K200" s="111"/>
      <x:c r="L200" s="111"/>
      <x:c r="M200" s="96"/>
      <x:c r="N200" s="96"/>
      <x:c r="O200" s="91"/>
      <x:c r="P200" s="24" t="str">
        <x:f>IF(COUNTA(A200:O200)=0,"VAZIO",IF(A200&lt;&gt;"SIM","IGNORAR",IF(OR(B200="",C200="",D200="",E200="",F200="",I200="",J200="",K200="",L200="",N200=""),"PENDENTE",IF(COUNTIFS($B$5:$B$204,B200,$A$5:$A$204,"SIM")&gt;1,"CÓDIGO DUPLICADO",IF(AND(F200="unidade",OR(G200="",H200="")),"PENDENTE",IF(AND(F200="peso",OR(COUNTIFS('Variacoes Peso'!$B$5:$B$304,B200,'Variacoes Peso'!$A$5:$A$304,"SIM",'Variacoes Peso'!$C$5:$C$304,"250 g")&lt;&gt;1,COUNTIFS('Variacoes Peso'!$B$5:$B$304,B200,'Variacoes Peso'!$A$5:$A$304,"SIM",'Variacoes Peso'!$C$5:$C$304,"500 g")&lt;&gt;1,COUNTIFS('Variacoes Peso'!$B$5:$B$304,B200,'Variacoes Peso'!$A$5:$A$304,"SIM",'Variacoes Peso'!$C$5:$C$304,"1 kg")&lt;&gt;1)),"FALTAM 3 VARIAÇÕES","PRONTO"))))))</x:f>
        <x:v>VAZIO</x:v>
      </x:c>
    </x:row>
    <x:row r="201" ht="22" customHeight="1">
      <x:c r="A201" s="24"/>
      <x:c r="B201" s="24"/>
      <x:c r="C201" s="91"/>
      <x:c r="D201" s="91"/>
      <x:c r="E201" s="91"/>
      <x:c r="F201" s="24"/>
      <x:c r="G201" s="100"/>
      <x:c r="H201" s="95"/>
      <x:c r="I201" s="110"/>
      <x:c r="J201" s="111"/>
      <x:c r="K201" s="111"/>
      <x:c r="L201" s="111"/>
      <x:c r="M201" s="96"/>
      <x:c r="N201" s="96"/>
      <x:c r="O201" s="91"/>
      <x:c r="P201" s="24" t="str">
        <x:f>IF(COUNTA(A201:O201)=0,"VAZIO",IF(A201&lt;&gt;"SIM","IGNORAR",IF(OR(B201="",C201="",D201="",E201="",F201="",I201="",J201="",K201="",L201="",N201=""),"PENDENTE",IF(COUNTIFS($B$5:$B$204,B201,$A$5:$A$204,"SIM")&gt;1,"CÓDIGO DUPLICADO",IF(AND(F201="unidade",OR(G201="",H201="")),"PENDENTE",IF(AND(F201="peso",OR(COUNTIFS('Variacoes Peso'!$B$5:$B$304,B201,'Variacoes Peso'!$A$5:$A$304,"SIM",'Variacoes Peso'!$C$5:$C$304,"250 g")&lt;&gt;1,COUNTIFS('Variacoes Peso'!$B$5:$B$304,B201,'Variacoes Peso'!$A$5:$A$304,"SIM",'Variacoes Peso'!$C$5:$C$304,"500 g")&lt;&gt;1,COUNTIFS('Variacoes Peso'!$B$5:$B$304,B201,'Variacoes Peso'!$A$5:$A$304,"SIM",'Variacoes Peso'!$C$5:$C$304,"1 kg")&lt;&gt;1)),"FALTAM 3 VARIAÇÕES","PRONTO"))))))</x:f>
        <x:v>VAZIO</x:v>
      </x:c>
    </x:row>
    <x:row r="202" ht="22" customHeight="1">
      <x:c r="A202" s="24"/>
      <x:c r="B202" s="24"/>
      <x:c r="C202" s="91"/>
      <x:c r="D202" s="91"/>
      <x:c r="E202" s="91"/>
      <x:c r="F202" s="24"/>
      <x:c r="G202" s="100"/>
      <x:c r="H202" s="95"/>
      <x:c r="I202" s="110"/>
      <x:c r="J202" s="111"/>
      <x:c r="K202" s="111"/>
      <x:c r="L202" s="111"/>
      <x:c r="M202" s="96"/>
      <x:c r="N202" s="96"/>
      <x:c r="O202" s="91"/>
      <x:c r="P202" s="24" t="str">
        <x:f>IF(COUNTA(A202:O202)=0,"VAZIO",IF(A202&lt;&gt;"SIM","IGNORAR",IF(OR(B202="",C202="",D202="",E202="",F202="",I202="",J202="",K202="",L202="",N202=""),"PENDENTE",IF(COUNTIFS($B$5:$B$204,B202,$A$5:$A$204,"SIM")&gt;1,"CÓDIGO DUPLICADO",IF(AND(F202="unidade",OR(G202="",H202="")),"PENDENTE",IF(AND(F202="peso",OR(COUNTIFS('Variacoes Peso'!$B$5:$B$304,B202,'Variacoes Peso'!$A$5:$A$304,"SIM",'Variacoes Peso'!$C$5:$C$304,"250 g")&lt;&gt;1,COUNTIFS('Variacoes Peso'!$B$5:$B$304,B202,'Variacoes Peso'!$A$5:$A$304,"SIM",'Variacoes Peso'!$C$5:$C$304,"500 g")&lt;&gt;1,COUNTIFS('Variacoes Peso'!$B$5:$B$304,B202,'Variacoes Peso'!$A$5:$A$304,"SIM",'Variacoes Peso'!$C$5:$C$304,"1 kg")&lt;&gt;1)),"FALTAM 3 VARIAÇÕES","PRONTO"))))))</x:f>
        <x:v>VAZIO</x:v>
      </x:c>
    </x:row>
    <x:row r="203" ht="22" customHeight="1">
      <x:c r="A203" s="24"/>
      <x:c r="B203" s="24"/>
      <x:c r="C203" s="91"/>
      <x:c r="D203" s="91"/>
      <x:c r="E203" s="91"/>
      <x:c r="F203" s="24"/>
      <x:c r="G203" s="100"/>
      <x:c r="H203" s="95"/>
      <x:c r="I203" s="110"/>
      <x:c r="J203" s="111"/>
      <x:c r="K203" s="111"/>
      <x:c r="L203" s="111"/>
      <x:c r="M203" s="96"/>
      <x:c r="N203" s="96"/>
      <x:c r="O203" s="91"/>
      <x:c r="P203" s="24" t="str">
        <x:f>IF(COUNTA(A203:O203)=0,"VAZIO",IF(A203&lt;&gt;"SIM","IGNORAR",IF(OR(B203="",C203="",D203="",E203="",F203="",I203="",J203="",K203="",L203="",N203=""),"PENDENTE",IF(COUNTIFS($B$5:$B$204,B203,$A$5:$A$204,"SIM")&gt;1,"CÓDIGO DUPLICADO",IF(AND(F203="unidade",OR(G203="",H203="")),"PENDENTE",IF(AND(F203="peso",OR(COUNTIFS('Variacoes Peso'!$B$5:$B$304,B203,'Variacoes Peso'!$A$5:$A$304,"SIM",'Variacoes Peso'!$C$5:$C$304,"250 g")&lt;&gt;1,COUNTIFS('Variacoes Peso'!$B$5:$B$304,B203,'Variacoes Peso'!$A$5:$A$304,"SIM",'Variacoes Peso'!$C$5:$C$304,"500 g")&lt;&gt;1,COUNTIFS('Variacoes Peso'!$B$5:$B$304,B203,'Variacoes Peso'!$A$5:$A$304,"SIM",'Variacoes Peso'!$C$5:$C$304,"1 kg")&lt;&gt;1)),"FALTAM 3 VARIAÇÕES","PRONTO"))))))</x:f>
        <x:v>VAZIO</x:v>
      </x:c>
    </x:row>
    <x:row r="204" ht="22" customHeight="1">
      <x:c r="A204" s="25"/>
      <x:c r="B204" s="25"/>
      <x:c r="C204" s="92"/>
      <x:c r="D204" s="92"/>
      <x:c r="E204" s="92"/>
      <x:c r="F204" s="25"/>
      <x:c r="G204" s="101"/>
      <x:c r="H204" s="97"/>
      <x:c r="I204" s="112"/>
      <x:c r="J204" s="113"/>
      <x:c r="K204" s="113"/>
      <x:c r="L204" s="113"/>
      <x:c r="M204" s="98"/>
      <x:c r="N204" s="98"/>
      <x:c r="O204" s="92"/>
      <x:c r="P204" s="25" t="str">
        <x:f>IF(COUNTA(A204:O204)=0,"VAZIO",IF(A204&lt;&gt;"SIM","IGNORAR",IF(OR(B204="",C204="",D204="",E204="",F204="",I204="",J204="",K204="",L204="",N204=""),"PENDENTE",IF(COUNTIFS($B$5:$B$204,B204,$A$5:$A$204,"SIM")&gt;1,"CÓDIGO DUPLICADO",IF(AND(F204="unidade",OR(G204="",H204="")),"PENDENTE",IF(AND(F204="peso",OR(COUNTIFS('Variacoes Peso'!$B$5:$B$304,B204,'Variacoes Peso'!$A$5:$A$304,"SIM",'Variacoes Peso'!$C$5:$C$304,"250 g")&lt;&gt;1,COUNTIFS('Variacoes Peso'!$B$5:$B$304,B204,'Variacoes Peso'!$A$5:$A$304,"SIM",'Variacoes Peso'!$C$5:$C$304,"500 g")&lt;&gt;1,COUNTIFS('Variacoes Peso'!$B$5:$B$304,B204,'Variacoes Peso'!$A$5:$A$304,"SIM",'Variacoes Peso'!$C$5:$C$304,"1 kg")&lt;&gt;1)),"FALTAM 3 VARIAÇÕES","PRONTO"))))))</x:f>
        <x:v>VAZIO</x:v>
      </x:c>
    </x:row>
  </x:sheetData>
  <x:mergeCells>
    <x:mergeCell ref="A1:P1"/>
    <x:mergeCell ref="A2:P2"/>
  </x:mergeCells>
  <x:conditionalFormatting sqref="P5:P204">
    <x:cfRule type="containsText" dxfId="5" priority="1" operator="containsText" text="PRONTO"/>
    <x:cfRule type="containsText" dxfId="6" priority="2" operator="containsText" text="PENDENTE"/>
    <x:cfRule type="containsText" dxfId="7" priority="3" operator="containsText" text="FALTAM"/>
    <x:cfRule type="containsText" dxfId="8" priority="4" operator="containsText" text="DUPLIC"/>
    <x:cfRule type="containsText" dxfId="9" priority="5" operator="containsText" text="IGNORAR"/>
  </x:conditionalFormatting>
  <x:dataValidations count="8">
    <x:dataValidation type="list" sqref="A5:A204">
      <x:formula1>Listas!$A$5:$A$6</x:formula1>
    </x:dataValidation>
    <x:dataValidation type="list" sqref="E5:E204">
      <x:formula1>Categorias!$B$5:$B$54</x:formula1>
    </x:dataValidation>
    <x:dataValidation type="list" sqref="F5:F204">
      <x:formula1>Listas!$B$5:$B$6</x:formula1>
    </x:dataValidation>
    <x:dataValidation type="decimal" operator="between" sqref="G5:G204">
      <x:formula1>0.01</x:formula1>
      <x:formula2>999999.99</x:formula2>
    </x:dataValidation>
    <x:dataValidation type="whole" operator="between" sqref="H5:H204">
      <x:formula1>0</x:formula1>
      <x:formula2>1000000</x:formula2>
    </x:dataValidation>
    <x:dataValidation type="decimal" operator="between" sqref="I5:I204">
      <x:formula1>0.001</x:formula1>
      <x:formula2>200</x:formula2>
    </x:dataValidation>
    <x:dataValidation type="decimal" operator="between" sqref="J5:L204">
      <x:formula1>1</x:formula1>
      <x:formula2>200</x:formula2>
    </x:dataValidation>
    <x:dataValidation type="list" sqref="N5:N204">
      <x:formula1>Listas!$C$5:$C$6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a3ba4bb4ef400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0" hidden="0" customWidth="1"/>
  </x:cols>
  <x:sheetData>
    <x:row r="1" ht="34" customHeight="1">
      <x:c r="A1" s="3" t="str">
        <x:v>Variações de peso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Para cada produto do tipo peso, preencha exatamente 250 g, 500 g e 1 kg.</x:v>
      </x:c>
      <x:c r="B2" s="7"/>
      <x:c r="C2" s="7"/>
      <x:c r="D2" s="7"/>
      <x:c r="E2" s="7"/>
      <x:c r="F2" s="7"/>
      <x:c r="G2" s="7"/>
      <x:c r="H2" s="7"/>
    </x:row>
    <x:row r="4" ht="34" customHeight="1">
      <x:c r="A4" s="16" t="str">
        <x:v>Importar</x:v>
      </x:c>
      <x:c r="B4" s="17" t="str">
        <x:v>Codigo_produto</x:v>
      </x:c>
      <x:c r="C4" s="17" t="str">
        <x:v>Opcao_peso</x:v>
      </x:c>
      <x:c r="D4" s="17" t="str">
        <x:v>Peso_gramas</x:v>
      </x:c>
      <x:c r="E4" s="17" t="str">
        <x:v>Preco</x:v>
      </x:c>
      <x:c r="F4" s="17" t="str">
        <x:v>Estoque</x:v>
      </x:c>
      <x:c r="G4" s="17" t="str">
        <x:v>Ativo</x:v>
      </x:c>
      <x:c r="H4" s="18" t="str">
        <x:v>Validacao</x:v>
      </x:c>
    </x:row>
    <x:row r="5" ht="22" customHeight="1">
      <x:c r="A5" s="23" t="str">
        <x:v>NAO</x:v>
      </x:c>
      <x:c r="B5" s="23" t="str">
        <x:v>PROD-002</x:v>
      </x:c>
      <x:c r="C5" s="23" t="str">
        <x:v>250 g</x:v>
      </x:c>
      <x:c r="D5" s="93" t="n">
        <x:f>IF(C5="250 g",250,IF(C5="500 g",500,IF(C5="1 kg",1000,"")))</x:f>
        <x:v>250</x:v>
      </x:c>
      <x:c r="E5" s="114" t="n">
        <x:v>18.9</x:v>
      </x:c>
      <x:c r="F5" s="93" t="n">
        <x:v>10</x:v>
      </x:c>
      <x:c r="G5" s="94" t="str">
        <x:v>Sim</x:v>
      </x:c>
      <x:c r="H5" s="23" t="str">
        <x:f>IF(COUNTA(A5:C5,E5:G5)=0,"VAZIO",IF(A5&lt;&gt;"SIM","IGNORAR",IF(OR(B5="",C5="",E5="",F5="",G5=""),"PENDENTE",IF(COUNTIFS($B$5:$B$304,B5,$C$5:$C$304,C5,$A$5:$A$304,"SIM")&gt;1,"DUPLICADA","PRONTO"))))</x:f>
        <x:v>IGNORAR</x:v>
      </x:c>
    </x:row>
    <x:row r="6" ht="22" customHeight="1">
      <x:c r="A6" s="24" t="str">
        <x:v>NAO</x:v>
      </x:c>
      <x:c r="B6" s="24" t="str">
        <x:v>PROD-002</x:v>
      </x:c>
      <x:c r="C6" s="24" t="str">
        <x:v>500 g</x:v>
      </x:c>
      <x:c r="D6" s="95" t="n">
        <x:f>IF(C6="250 g",250,IF(C6="500 g",500,IF(C6="1 kg",1000,"")))</x:f>
        <x:v>500</x:v>
      </x:c>
      <x:c r="E6" s="115" t="n">
        <x:v>34.9</x:v>
      </x:c>
      <x:c r="F6" s="95" t="n">
        <x:v>8</x:v>
      </x:c>
      <x:c r="G6" s="96" t="str">
        <x:v>Sim</x:v>
      </x:c>
      <x:c r="H6" s="24" t="str">
        <x:f>IF(COUNTA(A6:C6,E6:G6)=0,"VAZIO",IF(A6&lt;&gt;"SIM","IGNORAR",IF(OR(B6="",C6="",E6="",F6="",G6=""),"PENDENTE",IF(COUNTIFS($B$5:$B$304,B6,$C$5:$C$304,C6,$A$5:$A$304,"SIM")&gt;1,"DUPLICADA","PRONTO"))))</x:f>
        <x:v>IGNORAR</x:v>
      </x:c>
    </x:row>
    <x:row r="7" ht="22" customHeight="1">
      <x:c r="A7" s="24" t="str">
        <x:v>NAO</x:v>
      </x:c>
      <x:c r="B7" s="24" t="str">
        <x:v>PROD-002</x:v>
      </x:c>
      <x:c r="C7" s="24" t="str">
        <x:v>1 kg</x:v>
      </x:c>
      <x:c r="D7" s="95" t="n">
        <x:f>IF(C7="250 g",250,IF(C7="500 g",500,IF(C7="1 kg",1000,"")))</x:f>
        <x:v>1000</x:v>
      </x:c>
      <x:c r="E7" s="115" t="n">
        <x:v>64.9</x:v>
      </x:c>
      <x:c r="F7" s="95" t="n">
        <x:v>6</x:v>
      </x:c>
      <x:c r="G7" s="96" t="str">
        <x:v>Sim</x:v>
      </x:c>
      <x:c r="H7" s="24" t="str">
        <x:f>IF(COUNTA(A7:C7,E7:G7)=0,"VAZIO",IF(A7&lt;&gt;"SIM","IGNORAR",IF(OR(B7="",C7="",E7="",F7="",G7=""),"PENDENTE",IF(COUNTIFS($B$5:$B$304,B7,$C$5:$C$304,C7,$A$5:$A$304,"SIM")&gt;1,"DUPLICADA","PRONTO"))))</x:f>
        <x:v>IGNORAR</x:v>
      </x:c>
    </x:row>
    <x:row r="8" ht="22" customHeight="1">
      <x:c r="A8" s="24"/>
      <x:c r="B8" s="24"/>
      <x:c r="C8" s="24"/>
      <x:c r="D8" s="95" t="str">
        <x:f>IF(C8="250 g",250,IF(C8="500 g",500,IF(C8="1 kg",1000,"")))</x:f>
      </x:c>
      <x:c r="E8" s="115"/>
      <x:c r="F8" s="95"/>
      <x:c r="G8" s="96"/>
      <x:c r="H8" s="24" t="str">
        <x:f>IF(COUNTA(A8:C8,E8:G8)=0,"VAZIO",IF(A8&lt;&gt;"SIM","IGNORAR",IF(OR(B8="",C8="",E8="",F8="",G8=""),"PENDENTE",IF(COUNTIFS($B$5:$B$304,B8,$C$5:$C$304,C8,$A$5:$A$304,"SIM")&gt;1,"DUPLICADA","PRONTO"))))</x:f>
        <x:v>VAZIO</x:v>
      </x:c>
    </x:row>
    <x:row r="9" ht="22" customHeight="1">
      <x:c r="A9" s="24"/>
      <x:c r="B9" s="24"/>
      <x:c r="C9" s="24"/>
      <x:c r="D9" s="95" t="str">
        <x:f>IF(C9="250 g",250,IF(C9="500 g",500,IF(C9="1 kg",1000,"")))</x:f>
      </x:c>
      <x:c r="E9" s="115"/>
      <x:c r="F9" s="95"/>
      <x:c r="G9" s="96"/>
      <x:c r="H9" s="24" t="str">
        <x:f>IF(COUNTA(A9:C9,E9:G9)=0,"VAZIO",IF(A9&lt;&gt;"SIM","IGNORAR",IF(OR(B9="",C9="",E9="",F9="",G9=""),"PENDENTE",IF(COUNTIFS($B$5:$B$304,B9,$C$5:$C$304,C9,$A$5:$A$304,"SIM")&gt;1,"DUPLICADA","PRONTO"))))</x:f>
        <x:v>VAZIO</x:v>
      </x:c>
    </x:row>
    <x:row r="10" ht="22" customHeight="1">
      <x:c r="A10" s="24"/>
      <x:c r="B10" s="24"/>
      <x:c r="C10" s="24"/>
      <x:c r="D10" s="95" t="str">
        <x:f>IF(C10="250 g",250,IF(C10="500 g",500,IF(C10="1 kg",1000,"")))</x:f>
      </x:c>
      <x:c r="E10" s="115"/>
      <x:c r="F10" s="95"/>
      <x:c r="G10" s="96"/>
      <x:c r="H10" s="24" t="str">
        <x:f>IF(COUNTA(A10:C10,E10:G10)=0,"VAZIO",IF(A10&lt;&gt;"SIM","IGNORAR",IF(OR(B10="",C10="",E10="",F10="",G10=""),"PENDENTE",IF(COUNTIFS($B$5:$B$304,B10,$C$5:$C$304,C10,$A$5:$A$304,"SIM")&gt;1,"DUPLICADA","PRONTO"))))</x:f>
        <x:v>VAZIO</x:v>
      </x:c>
    </x:row>
    <x:row r="11" ht="22" customHeight="1">
      <x:c r="A11" s="24"/>
      <x:c r="B11" s="24"/>
      <x:c r="C11" s="24"/>
      <x:c r="D11" s="95" t="str">
        <x:f>IF(C11="250 g",250,IF(C11="500 g",500,IF(C11="1 kg",1000,"")))</x:f>
      </x:c>
      <x:c r="E11" s="115"/>
      <x:c r="F11" s="95"/>
      <x:c r="G11" s="96"/>
      <x:c r="H11" s="24" t="str">
        <x:f>IF(COUNTA(A11:C11,E11:G11)=0,"VAZIO",IF(A11&lt;&gt;"SIM","IGNORAR",IF(OR(B11="",C11="",E11="",F11="",G11=""),"PENDENTE",IF(COUNTIFS($B$5:$B$304,B11,$C$5:$C$304,C11,$A$5:$A$304,"SIM")&gt;1,"DUPLICADA","PRONTO"))))</x:f>
        <x:v>VAZIO</x:v>
      </x:c>
    </x:row>
    <x:row r="12" ht="22" customHeight="1">
      <x:c r="A12" s="24"/>
      <x:c r="B12" s="24"/>
      <x:c r="C12" s="24"/>
      <x:c r="D12" s="95" t="str">
        <x:f>IF(C12="250 g",250,IF(C12="500 g",500,IF(C12="1 kg",1000,"")))</x:f>
      </x:c>
      <x:c r="E12" s="115"/>
      <x:c r="F12" s="95"/>
      <x:c r="G12" s="96"/>
      <x:c r="H12" s="24" t="str">
        <x:f>IF(COUNTA(A12:C12,E12:G12)=0,"VAZIO",IF(A12&lt;&gt;"SIM","IGNORAR",IF(OR(B12="",C12="",E12="",F12="",G12=""),"PENDENTE",IF(COUNTIFS($B$5:$B$304,B12,$C$5:$C$304,C12,$A$5:$A$304,"SIM")&gt;1,"DUPLICADA","PRONTO"))))</x:f>
        <x:v>VAZIO</x:v>
      </x:c>
    </x:row>
    <x:row r="13" ht="22" customHeight="1">
      <x:c r="A13" s="24"/>
      <x:c r="B13" s="24"/>
      <x:c r="C13" s="24"/>
      <x:c r="D13" s="95" t="str">
        <x:f>IF(C13="250 g",250,IF(C13="500 g",500,IF(C13="1 kg",1000,"")))</x:f>
      </x:c>
      <x:c r="E13" s="115"/>
      <x:c r="F13" s="95"/>
      <x:c r="G13" s="96"/>
      <x:c r="H13" s="24" t="str">
        <x:f>IF(COUNTA(A13:C13,E13:G13)=0,"VAZIO",IF(A13&lt;&gt;"SIM","IGNORAR",IF(OR(B13="",C13="",E13="",F13="",G13=""),"PENDENTE",IF(COUNTIFS($B$5:$B$304,B13,$C$5:$C$304,C13,$A$5:$A$304,"SIM")&gt;1,"DUPLICADA","PRONTO"))))</x:f>
        <x:v>VAZIO</x:v>
      </x:c>
    </x:row>
    <x:row r="14" ht="22" customHeight="1">
      <x:c r="A14" s="24"/>
      <x:c r="B14" s="24"/>
      <x:c r="C14" s="24"/>
      <x:c r="D14" s="95" t="str">
        <x:f>IF(C14="250 g",250,IF(C14="500 g",500,IF(C14="1 kg",1000,"")))</x:f>
      </x:c>
      <x:c r="E14" s="115"/>
      <x:c r="F14" s="95"/>
      <x:c r="G14" s="96"/>
      <x:c r="H14" s="24" t="str">
        <x:f>IF(COUNTA(A14:C14,E14:G14)=0,"VAZIO",IF(A14&lt;&gt;"SIM","IGNORAR",IF(OR(B14="",C14="",E14="",F14="",G14=""),"PENDENTE",IF(COUNTIFS($B$5:$B$304,B14,$C$5:$C$304,C14,$A$5:$A$304,"SIM")&gt;1,"DUPLICADA","PRONTO"))))</x:f>
        <x:v>VAZIO</x:v>
      </x:c>
    </x:row>
    <x:row r="15" ht="22" customHeight="1">
      <x:c r="A15" s="24"/>
      <x:c r="B15" s="24"/>
      <x:c r="C15" s="24"/>
      <x:c r="D15" s="95" t="str">
        <x:f>IF(C15="250 g",250,IF(C15="500 g",500,IF(C15="1 kg",1000,"")))</x:f>
      </x:c>
      <x:c r="E15" s="115"/>
      <x:c r="F15" s="95"/>
      <x:c r="G15" s="96"/>
      <x:c r="H15" s="24" t="str">
        <x:f>IF(COUNTA(A15:C15,E15:G15)=0,"VAZIO",IF(A15&lt;&gt;"SIM","IGNORAR",IF(OR(B15="",C15="",E15="",F15="",G15=""),"PENDENTE",IF(COUNTIFS($B$5:$B$304,B15,$C$5:$C$304,C15,$A$5:$A$304,"SIM")&gt;1,"DUPLICADA","PRONTO"))))</x:f>
        <x:v>VAZIO</x:v>
      </x:c>
    </x:row>
    <x:row r="16" ht="22" customHeight="1">
      <x:c r="A16" s="24"/>
      <x:c r="B16" s="24"/>
      <x:c r="C16" s="24"/>
      <x:c r="D16" s="95" t="str">
        <x:f>IF(C16="250 g",250,IF(C16="500 g",500,IF(C16="1 kg",1000,"")))</x:f>
      </x:c>
      <x:c r="E16" s="115"/>
      <x:c r="F16" s="95"/>
      <x:c r="G16" s="96"/>
      <x:c r="H16" s="24" t="str">
        <x:f>IF(COUNTA(A16:C16,E16:G16)=0,"VAZIO",IF(A16&lt;&gt;"SIM","IGNORAR",IF(OR(B16="",C16="",E16="",F16="",G16=""),"PENDENTE",IF(COUNTIFS($B$5:$B$304,B16,$C$5:$C$304,C16,$A$5:$A$304,"SIM")&gt;1,"DUPLICADA","PRONTO"))))</x:f>
        <x:v>VAZIO</x:v>
      </x:c>
    </x:row>
    <x:row r="17" ht="22" customHeight="1">
      <x:c r="A17" s="24"/>
      <x:c r="B17" s="24"/>
      <x:c r="C17" s="24"/>
      <x:c r="D17" s="95" t="str">
        <x:f>IF(C17="250 g",250,IF(C17="500 g",500,IF(C17="1 kg",1000,"")))</x:f>
      </x:c>
      <x:c r="E17" s="115"/>
      <x:c r="F17" s="95"/>
      <x:c r="G17" s="96"/>
      <x:c r="H17" s="24" t="str">
        <x:f>IF(COUNTA(A17:C17,E17:G17)=0,"VAZIO",IF(A17&lt;&gt;"SIM","IGNORAR",IF(OR(B17="",C17="",E17="",F17="",G17=""),"PENDENTE",IF(COUNTIFS($B$5:$B$304,B17,$C$5:$C$304,C17,$A$5:$A$304,"SIM")&gt;1,"DUPLICADA","PRONTO"))))</x:f>
        <x:v>VAZIO</x:v>
      </x:c>
    </x:row>
    <x:row r="18" ht="22" customHeight="1">
      <x:c r="A18" s="24"/>
      <x:c r="B18" s="24"/>
      <x:c r="C18" s="24"/>
      <x:c r="D18" s="95" t="str">
        <x:f>IF(C18="250 g",250,IF(C18="500 g",500,IF(C18="1 kg",1000,"")))</x:f>
      </x:c>
      <x:c r="E18" s="115"/>
      <x:c r="F18" s="95"/>
      <x:c r="G18" s="96"/>
      <x:c r="H18" s="24" t="str">
        <x:f>IF(COUNTA(A18:C18,E18:G18)=0,"VAZIO",IF(A18&lt;&gt;"SIM","IGNORAR",IF(OR(B18="",C18="",E18="",F18="",G18=""),"PENDENTE",IF(COUNTIFS($B$5:$B$304,B18,$C$5:$C$304,C18,$A$5:$A$304,"SIM")&gt;1,"DUPLICADA","PRONTO"))))</x:f>
        <x:v>VAZIO</x:v>
      </x:c>
    </x:row>
    <x:row r="19" ht="22" customHeight="1">
      <x:c r="A19" s="24"/>
      <x:c r="B19" s="24"/>
      <x:c r="C19" s="24"/>
      <x:c r="D19" s="95" t="str">
        <x:f>IF(C19="250 g",250,IF(C19="500 g",500,IF(C19="1 kg",1000,"")))</x:f>
      </x:c>
      <x:c r="E19" s="115"/>
      <x:c r="F19" s="95"/>
      <x:c r="G19" s="96"/>
      <x:c r="H19" s="24" t="str">
        <x:f>IF(COUNTA(A19:C19,E19:G19)=0,"VAZIO",IF(A19&lt;&gt;"SIM","IGNORAR",IF(OR(B19="",C19="",E19="",F19="",G19=""),"PENDENTE",IF(COUNTIFS($B$5:$B$304,B19,$C$5:$C$304,C19,$A$5:$A$304,"SIM")&gt;1,"DUPLICADA","PRONTO"))))</x:f>
        <x:v>VAZIO</x:v>
      </x:c>
    </x:row>
    <x:row r="20" ht="22" customHeight="1">
      <x:c r="A20" s="24"/>
      <x:c r="B20" s="24"/>
      <x:c r="C20" s="24"/>
      <x:c r="D20" s="95" t="str">
        <x:f>IF(C20="250 g",250,IF(C20="500 g",500,IF(C20="1 kg",1000,"")))</x:f>
      </x:c>
      <x:c r="E20" s="115"/>
      <x:c r="F20" s="95"/>
      <x:c r="G20" s="96"/>
      <x:c r="H20" s="24" t="str">
        <x:f>IF(COUNTA(A20:C20,E20:G20)=0,"VAZIO",IF(A20&lt;&gt;"SIM","IGNORAR",IF(OR(B20="",C20="",E20="",F20="",G20=""),"PENDENTE",IF(COUNTIFS($B$5:$B$304,B20,$C$5:$C$304,C20,$A$5:$A$304,"SIM")&gt;1,"DUPLICADA","PRONTO"))))</x:f>
        <x:v>VAZIO</x:v>
      </x:c>
    </x:row>
    <x:row r="21" ht="22" customHeight="1">
      <x:c r="A21" s="24"/>
      <x:c r="B21" s="24"/>
      <x:c r="C21" s="24"/>
      <x:c r="D21" s="95" t="str">
        <x:f>IF(C21="250 g",250,IF(C21="500 g",500,IF(C21="1 kg",1000,"")))</x:f>
      </x:c>
      <x:c r="E21" s="115"/>
      <x:c r="F21" s="95"/>
      <x:c r="G21" s="96"/>
      <x:c r="H21" s="24" t="str">
        <x:f>IF(COUNTA(A21:C21,E21:G21)=0,"VAZIO",IF(A21&lt;&gt;"SIM","IGNORAR",IF(OR(B21="",C21="",E21="",F21="",G21=""),"PENDENTE",IF(COUNTIFS($B$5:$B$304,B21,$C$5:$C$304,C21,$A$5:$A$304,"SIM")&gt;1,"DUPLICADA","PRONTO"))))</x:f>
        <x:v>VAZIO</x:v>
      </x:c>
    </x:row>
    <x:row r="22" ht="22" customHeight="1">
      <x:c r="A22" s="24"/>
      <x:c r="B22" s="24"/>
      <x:c r="C22" s="24"/>
      <x:c r="D22" s="95" t="str">
        <x:f>IF(C22="250 g",250,IF(C22="500 g",500,IF(C22="1 kg",1000,"")))</x:f>
      </x:c>
      <x:c r="E22" s="115"/>
      <x:c r="F22" s="95"/>
      <x:c r="G22" s="96"/>
      <x:c r="H22" s="24" t="str">
        <x:f>IF(COUNTA(A22:C22,E22:G22)=0,"VAZIO",IF(A22&lt;&gt;"SIM","IGNORAR",IF(OR(B22="",C22="",E22="",F22="",G22=""),"PENDENTE",IF(COUNTIFS($B$5:$B$304,B22,$C$5:$C$304,C22,$A$5:$A$304,"SIM")&gt;1,"DUPLICADA","PRONTO"))))</x:f>
        <x:v>VAZIO</x:v>
      </x:c>
    </x:row>
    <x:row r="23" ht="22" customHeight="1">
      <x:c r="A23" s="24"/>
      <x:c r="B23" s="24"/>
      <x:c r="C23" s="24"/>
      <x:c r="D23" s="95" t="str">
        <x:f>IF(C23="250 g",250,IF(C23="500 g",500,IF(C23="1 kg",1000,"")))</x:f>
      </x:c>
      <x:c r="E23" s="115"/>
      <x:c r="F23" s="95"/>
      <x:c r="G23" s="96"/>
      <x:c r="H23" s="24" t="str">
        <x:f>IF(COUNTA(A23:C23,E23:G23)=0,"VAZIO",IF(A23&lt;&gt;"SIM","IGNORAR",IF(OR(B23="",C23="",E23="",F23="",G23=""),"PENDENTE",IF(COUNTIFS($B$5:$B$304,B23,$C$5:$C$304,C23,$A$5:$A$304,"SIM")&gt;1,"DUPLICADA","PRONTO"))))</x:f>
        <x:v>VAZIO</x:v>
      </x:c>
    </x:row>
    <x:row r="24" ht="22" customHeight="1">
      <x:c r="A24" s="24"/>
      <x:c r="B24" s="24"/>
      <x:c r="C24" s="24"/>
      <x:c r="D24" s="95" t="str">
        <x:f>IF(C24="250 g",250,IF(C24="500 g",500,IF(C24="1 kg",1000,"")))</x:f>
      </x:c>
      <x:c r="E24" s="115"/>
      <x:c r="F24" s="95"/>
      <x:c r="G24" s="96"/>
      <x:c r="H24" s="24" t="str">
        <x:f>IF(COUNTA(A24:C24,E24:G24)=0,"VAZIO",IF(A24&lt;&gt;"SIM","IGNORAR",IF(OR(B24="",C24="",E24="",F24="",G24=""),"PENDENTE",IF(COUNTIFS($B$5:$B$304,B24,$C$5:$C$304,C24,$A$5:$A$304,"SIM")&gt;1,"DUPLICADA","PRONTO"))))</x:f>
        <x:v>VAZIO</x:v>
      </x:c>
    </x:row>
    <x:row r="25" ht="22" customHeight="1">
      <x:c r="A25" s="24"/>
      <x:c r="B25" s="24"/>
      <x:c r="C25" s="24"/>
      <x:c r="D25" s="95" t="str">
        <x:f>IF(C25="250 g",250,IF(C25="500 g",500,IF(C25="1 kg",1000,"")))</x:f>
      </x:c>
      <x:c r="E25" s="115"/>
      <x:c r="F25" s="95"/>
      <x:c r="G25" s="96"/>
      <x:c r="H25" s="24" t="str">
        <x:f>IF(COUNTA(A25:C25,E25:G25)=0,"VAZIO",IF(A25&lt;&gt;"SIM","IGNORAR",IF(OR(B25="",C25="",E25="",F25="",G25=""),"PENDENTE",IF(COUNTIFS($B$5:$B$304,B25,$C$5:$C$304,C25,$A$5:$A$304,"SIM")&gt;1,"DUPLICADA","PRONTO"))))</x:f>
        <x:v>VAZIO</x:v>
      </x:c>
    </x:row>
    <x:row r="26" ht="22" customHeight="1">
      <x:c r="A26" s="24"/>
      <x:c r="B26" s="24"/>
      <x:c r="C26" s="24"/>
      <x:c r="D26" s="95" t="str">
        <x:f>IF(C26="250 g",250,IF(C26="500 g",500,IF(C26="1 kg",1000,"")))</x:f>
      </x:c>
      <x:c r="E26" s="115"/>
      <x:c r="F26" s="95"/>
      <x:c r="G26" s="96"/>
      <x:c r="H26" s="24" t="str">
        <x:f>IF(COUNTA(A26:C26,E26:G26)=0,"VAZIO",IF(A26&lt;&gt;"SIM","IGNORAR",IF(OR(B26="",C26="",E26="",F26="",G26=""),"PENDENTE",IF(COUNTIFS($B$5:$B$304,B26,$C$5:$C$304,C26,$A$5:$A$304,"SIM")&gt;1,"DUPLICADA","PRONTO"))))</x:f>
        <x:v>VAZIO</x:v>
      </x:c>
    </x:row>
    <x:row r="27" ht="22" customHeight="1">
      <x:c r="A27" s="24"/>
      <x:c r="B27" s="24"/>
      <x:c r="C27" s="24"/>
      <x:c r="D27" s="95" t="str">
        <x:f>IF(C27="250 g",250,IF(C27="500 g",500,IF(C27="1 kg",1000,"")))</x:f>
      </x:c>
      <x:c r="E27" s="115"/>
      <x:c r="F27" s="95"/>
      <x:c r="G27" s="96"/>
      <x:c r="H27" s="24" t="str">
        <x:f>IF(COUNTA(A27:C27,E27:G27)=0,"VAZIO",IF(A27&lt;&gt;"SIM","IGNORAR",IF(OR(B27="",C27="",E27="",F27="",G27=""),"PENDENTE",IF(COUNTIFS($B$5:$B$304,B27,$C$5:$C$304,C27,$A$5:$A$304,"SIM")&gt;1,"DUPLICADA","PRONTO"))))</x:f>
        <x:v>VAZIO</x:v>
      </x:c>
    </x:row>
    <x:row r="28" ht="22" customHeight="1">
      <x:c r="A28" s="24"/>
      <x:c r="B28" s="24"/>
      <x:c r="C28" s="24"/>
      <x:c r="D28" s="95" t="str">
        <x:f>IF(C28="250 g",250,IF(C28="500 g",500,IF(C28="1 kg",1000,"")))</x:f>
      </x:c>
      <x:c r="E28" s="115"/>
      <x:c r="F28" s="95"/>
      <x:c r="G28" s="96"/>
      <x:c r="H28" s="24" t="str">
        <x:f>IF(COUNTA(A28:C28,E28:G28)=0,"VAZIO",IF(A28&lt;&gt;"SIM","IGNORAR",IF(OR(B28="",C28="",E28="",F28="",G28=""),"PENDENTE",IF(COUNTIFS($B$5:$B$304,B28,$C$5:$C$304,C28,$A$5:$A$304,"SIM")&gt;1,"DUPLICADA","PRONTO"))))</x:f>
        <x:v>VAZIO</x:v>
      </x:c>
    </x:row>
    <x:row r="29" ht="22" customHeight="1">
      <x:c r="A29" s="24"/>
      <x:c r="B29" s="24"/>
      <x:c r="C29" s="24"/>
      <x:c r="D29" s="95" t="str">
        <x:f>IF(C29="250 g",250,IF(C29="500 g",500,IF(C29="1 kg",1000,"")))</x:f>
      </x:c>
      <x:c r="E29" s="115"/>
      <x:c r="F29" s="95"/>
      <x:c r="G29" s="96"/>
      <x:c r="H29" s="24" t="str">
        <x:f>IF(COUNTA(A29:C29,E29:G29)=0,"VAZIO",IF(A29&lt;&gt;"SIM","IGNORAR",IF(OR(B29="",C29="",E29="",F29="",G29=""),"PENDENTE",IF(COUNTIFS($B$5:$B$304,B29,$C$5:$C$304,C29,$A$5:$A$304,"SIM")&gt;1,"DUPLICADA","PRONTO"))))</x:f>
        <x:v>VAZIO</x:v>
      </x:c>
    </x:row>
    <x:row r="30" ht="22" customHeight="1">
      <x:c r="A30" s="24"/>
      <x:c r="B30" s="24"/>
      <x:c r="C30" s="24"/>
      <x:c r="D30" s="95" t="str">
        <x:f>IF(C30="250 g",250,IF(C30="500 g",500,IF(C30="1 kg",1000,"")))</x:f>
      </x:c>
      <x:c r="E30" s="115"/>
      <x:c r="F30" s="95"/>
      <x:c r="G30" s="96"/>
      <x:c r="H30" s="24" t="str">
        <x:f>IF(COUNTA(A30:C30,E30:G30)=0,"VAZIO",IF(A30&lt;&gt;"SIM","IGNORAR",IF(OR(B30="",C30="",E30="",F30="",G30=""),"PENDENTE",IF(COUNTIFS($B$5:$B$304,B30,$C$5:$C$304,C30,$A$5:$A$304,"SIM")&gt;1,"DUPLICADA","PRONTO"))))</x:f>
        <x:v>VAZIO</x:v>
      </x:c>
    </x:row>
    <x:row r="31" ht="22" customHeight="1">
      <x:c r="A31" s="24"/>
      <x:c r="B31" s="24"/>
      <x:c r="C31" s="24"/>
      <x:c r="D31" s="95" t="str">
        <x:f>IF(C31="250 g",250,IF(C31="500 g",500,IF(C31="1 kg",1000,"")))</x:f>
      </x:c>
      <x:c r="E31" s="115"/>
      <x:c r="F31" s="95"/>
      <x:c r="G31" s="96"/>
      <x:c r="H31" s="24" t="str">
        <x:f>IF(COUNTA(A31:C31,E31:G31)=0,"VAZIO",IF(A31&lt;&gt;"SIM","IGNORAR",IF(OR(B31="",C31="",E31="",F31="",G31=""),"PENDENTE",IF(COUNTIFS($B$5:$B$304,B31,$C$5:$C$304,C31,$A$5:$A$304,"SIM")&gt;1,"DUPLICADA","PRONTO"))))</x:f>
        <x:v>VAZIO</x:v>
      </x:c>
    </x:row>
    <x:row r="32" ht="22" customHeight="1">
      <x:c r="A32" s="24"/>
      <x:c r="B32" s="24"/>
      <x:c r="C32" s="24"/>
      <x:c r="D32" s="95" t="str">
        <x:f>IF(C32="250 g",250,IF(C32="500 g",500,IF(C32="1 kg",1000,"")))</x:f>
      </x:c>
      <x:c r="E32" s="115"/>
      <x:c r="F32" s="95"/>
      <x:c r="G32" s="96"/>
      <x:c r="H32" s="24" t="str">
        <x:f>IF(COUNTA(A32:C32,E32:G32)=0,"VAZIO",IF(A32&lt;&gt;"SIM","IGNORAR",IF(OR(B32="",C32="",E32="",F32="",G32=""),"PENDENTE",IF(COUNTIFS($B$5:$B$304,B32,$C$5:$C$304,C32,$A$5:$A$304,"SIM")&gt;1,"DUPLICADA","PRONTO"))))</x:f>
        <x:v>VAZIO</x:v>
      </x:c>
    </x:row>
    <x:row r="33" ht="22" customHeight="1">
      <x:c r="A33" s="24"/>
      <x:c r="B33" s="24"/>
      <x:c r="C33" s="24"/>
      <x:c r="D33" s="95" t="str">
        <x:f>IF(C33="250 g",250,IF(C33="500 g",500,IF(C33="1 kg",1000,"")))</x:f>
      </x:c>
      <x:c r="E33" s="115"/>
      <x:c r="F33" s="95"/>
      <x:c r="G33" s="96"/>
      <x:c r="H33" s="24" t="str">
        <x:f>IF(COUNTA(A33:C33,E33:G33)=0,"VAZIO",IF(A33&lt;&gt;"SIM","IGNORAR",IF(OR(B33="",C33="",E33="",F33="",G33=""),"PENDENTE",IF(COUNTIFS($B$5:$B$304,B33,$C$5:$C$304,C33,$A$5:$A$304,"SIM")&gt;1,"DUPLICADA","PRONTO"))))</x:f>
        <x:v>VAZIO</x:v>
      </x:c>
    </x:row>
    <x:row r="34" ht="22" customHeight="1">
      <x:c r="A34" s="24"/>
      <x:c r="B34" s="24"/>
      <x:c r="C34" s="24"/>
      <x:c r="D34" s="95" t="str">
        <x:f>IF(C34="250 g",250,IF(C34="500 g",500,IF(C34="1 kg",1000,"")))</x:f>
      </x:c>
      <x:c r="E34" s="115"/>
      <x:c r="F34" s="95"/>
      <x:c r="G34" s="96"/>
      <x:c r="H34" s="24" t="str">
        <x:f>IF(COUNTA(A34:C34,E34:G34)=0,"VAZIO",IF(A34&lt;&gt;"SIM","IGNORAR",IF(OR(B34="",C34="",E34="",F34="",G34=""),"PENDENTE",IF(COUNTIFS($B$5:$B$304,B34,$C$5:$C$304,C34,$A$5:$A$304,"SIM")&gt;1,"DUPLICADA","PRONTO"))))</x:f>
        <x:v>VAZIO</x:v>
      </x:c>
    </x:row>
    <x:row r="35" ht="22" customHeight="1">
      <x:c r="A35" s="24"/>
      <x:c r="B35" s="24"/>
      <x:c r="C35" s="24"/>
      <x:c r="D35" s="95" t="str">
        <x:f>IF(C35="250 g",250,IF(C35="500 g",500,IF(C35="1 kg",1000,"")))</x:f>
      </x:c>
      <x:c r="E35" s="115"/>
      <x:c r="F35" s="95"/>
      <x:c r="G35" s="96"/>
      <x:c r="H35" s="24" t="str">
        <x:f>IF(COUNTA(A35:C35,E35:G35)=0,"VAZIO",IF(A35&lt;&gt;"SIM","IGNORAR",IF(OR(B35="",C35="",E35="",F35="",G35=""),"PENDENTE",IF(COUNTIFS($B$5:$B$304,B35,$C$5:$C$304,C35,$A$5:$A$304,"SIM")&gt;1,"DUPLICADA","PRONTO"))))</x:f>
        <x:v>VAZIO</x:v>
      </x:c>
    </x:row>
    <x:row r="36" ht="22" customHeight="1">
      <x:c r="A36" s="24"/>
      <x:c r="B36" s="24"/>
      <x:c r="C36" s="24"/>
      <x:c r="D36" s="95" t="str">
        <x:f>IF(C36="250 g",250,IF(C36="500 g",500,IF(C36="1 kg",1000,"")))</x:f>
      </x:c>
      <x:c r="E36" s="115"/>
      <x:c r="F36" s="95"/>
      <x:c r="G36" s="96"/>
      <x:c r="H36" s="24" t="str">
        <x:f>IF(COUNTA(A36:C36,E36:G36)=0,"VAZIO",IF(A36&lt;&gt;"SIM","IGNORAR",IF(OR(B36="",C36="",E36="",F36="",G36=""),"PENDENTE",IF(COUNTIFS($B$5:$B$304,B36,$C$5:$C$304,C36,$A$5:$A$304,"SIM")&gt;1,"DUPLICADA","PRONTO"))))</x:f>
        <x:v>VAZIO</x:v>
      </x:c>
    </x:row>
    <x:row r="37" ht="22" customHeight="1">
      <x:c r="A37" s="24"/>
      <x:c r="B37" s="24"/>
      <x:c r="C37" s="24"/>
      <x:c r="D37" s="95" t="str">
        <x:f>IF(C37="250 g",250,IF(C37="500 g",500,IF(C37="1 kg",1000,"")))</x:f>
      </x:c>
      <x:c r="E37" s="115"/>
      <x:c r="F37" s="95"/>
      <x:c r="G37" s="96"/>
      <x:c r="H37" s="24" t="str">
        <x:f>IF(COUNTA(A37:C37,E37:G37)=0,"VAZIO",IF(A37&lt;&gt;"SIM","IGNORAR",IF(OR(B37="",C37="",E37="",F37="",G37=""),"PENDENTE",IF(COUNTIFS($B$5:$B$304,B37,$C$5:$C$304,C37,$A$5:$A$304,"SIM")&gt;1,"DUPLICADA","PRONTO"))))</x:f>
        <x:v>VAZIO</x:v>
      </x:c>
    </x:row>
    <x:row r="38" ht="22" customHeight="1">
      <x:c r="A38" s="24"/>
      <x:c r="B38" s="24"/>
      <x:c r="C38" s="24"/>
      <x:c r="D38" s="95" t="str">
        <x:f>IF(C38="250 g",250,IF(C38="500 g",500,IF(C38="1 kg",1000,"")))</x:f>
      </x:c>
      <x:c r="E38" s="115"/>
      <x:c r="F38" s="95"/>
      <x:c r="G38" s="96"/>
      <x:c r="H38" s="24" t="str">
        <x:f>IF(COUNTA(A38:C38,E38:G38)=0,"VAZIO",IF(A38&lt;&gt;"SIM","IGNORAR",IF(OR(B38="",C38="",E38="",F38="",G38=""),"PENDENTE",IF(COUNTIFS($B$5:$B$304,B38,$C$5:$C$304,C38,$A$5:$A$304,"SIM")&gt;1,"DUPLICADA","PRONTO"))))</x:f>
        <x:v>VAZIO</x:v>
      </x:c>
    </x:row>
    <x:row r="39" ht="22" customHeight="1">
      <x:c r="A39" s="24"/>
      <x:c r="B39" s="24"/>
      <x:c r="C39" s="24"/>
      <x:c r="D39" s="95" t="str">
        <x:f>IF(C39="250 g",250,IF(C39="500 g",500,IF(C39="1 kg",1000,"")))</x:f>
      </x:c>
      <x:c r="E39" s="115"/>
      <x:c r="F39" s="95"/>
      <x:c r="G39" s="96"/>
      <x:c r="H39" s="24" t="str">
        <x:f>IF(COUNTA(A39:C39,E39:G39)=0,"VAZIO",IF(A39&lt;&gt;"SIM","IGNORAR",IF(OR(B39="",C39="",E39="",F39="",G39=""),"PENDENTE",IF(COUNTIFS($B$5:$B$304,B39,$C$5:$C$304,C39,$A$5:$A$304,"SIM")&gt;1,"DUPLICADA","PRONTO"))))</x:f>
        <x:v>VAZIO</x:v>
      </x:c>
    </x:row>
    <x:row r="40" ht="22" customHeight="1">
      <x:c r="A40" s="24"/>
      <x:c r="B40" s="24"/>
      <x:c r="C40" s="24"/>
      <x:c r="D40" s="95" t="str">
        <x:f>IF(C40="250 g",250,IF(C40="500 g",500,IF(C40="1 kg",1000,"")))</x:f>
      </x:c>
      <x:c r="E40" s="115"/>
      <x:c r="F40" s="95"/>
      <x:c r="G40" s="96"/>
      <x:c r="H40" s="24" t="str">
        <x:f>IF(COUNTA(A40:C40,E40:G40)=0,"VAZIO",IF(A40&lt;&gt;"SIM","IGNORAR",IF(OR(B40="",C40="",E40="",F40="",G40=""),"PENDENTE",IF(COUNTIFS($B$5:$B$304,B40,$C$5:$C$304,C40,$A$5:$A$304,"SIM")&gt;1,"DUPLICADA","PRONTO"))))</x:f>
        <x:v>VAZIO</x:v>
      </x:c>
    </x:row>
    <x:row r="41" ht="22" customHeight="1">
      <x:c r="A41" s="24"/>
      <x:c r="B41" s="24"/>
      <x:c r="C41" s="24"/>
      <x:c r="D41" s="95" t="str">
        <x:f>IF(C41="250 g",250,IF(C41="500 g",500,IF(C41="1 kg",1000,"")))</x:f>
      </x:c>
      <x:c r="E41" s="115"/>
      <x:c r="F41" s="95"/>
      <x:c r="G41" s="96"/>
      <x:c r="H41" s="24" t="str">
        <x:f>IF(COUNTA(A41:C41,E41:G41)=0,"VAZIO",IF(A41&lt;&gt;"SIM","IGNORAR",IF(OR(B41="",C41="",E41="",F41="",G41=""),"PENDENTE",IF(COUNTIFS($B$5:$B$304,B41,$C$5:$C$304,C41,$A$5:$A$304,"SIM")&gt;1,"DUPLICADA","PRONTO"))))</x:f>
        <x:v>VAZIO</x:v>
      </x:c>
    </x:row>
    <x:row r="42" ht="22" customHeight="1">
      <x:c r="A42" s="24"/>
      <x:c r="B42" s="24"/>
      <x:c r="C42" s="24"/>
      <x:c r="D42" s="95" t="str">
        <x:f>IF(C42="250 g",250,IF(C42="500 g",500,IF(C42="1 kg",1000,"")))</x:f>
      </x:c>
      <x:c r="E42" s="115"/>
      <x:c r="F42" s="95"/>
      <x:c r="G42" s="96"/>
      <x:c r="H42" s="24" t="str">
        <x:f>IF(COUNTA(A42:C42,E42:G42)=0,"VAZIO",IF(A42&lt;&gt;"SIM","IGNORAR",IF(OR(B42="",C42="",E42="",F42="",G42=""),"PENDENTE",IF(COUNTIFS($B$5:$B$304,B42,$C$5:$C$304,C42,$A$5:$A$304,"SIM")&gt;1,"DUPLICADA","PRONTO"))))</x:f>
        <x:v>VAZIO</x:v>
      </x:c>
    </x:row>
    <x:row r="43" ht="22" customHeight="1">
      <x:c r="A43" s="24"/>
      <x:c r="B43" s="24"/>
      <x:c r="C43" s="24"/>
      <x:c r="D43" s="95" t="str">
        <x:f>IF(C43="250 g",250,IF(C43="500 g",500,IF(C43="1 kg",1000,"")))</x:f>
      </x:c>
      <x:c r="E43" s="115"/>
      <x:c r="F43" s="95"/>
      <x:c r="G43" s="96"/>
      <x:c r="H43" s="24" t="str">
        <x:f>IF(COUNTA(A43:C43,E43:G43)=0,"VAZIO",IF(A43&lt;&gt;"SIM","IGNORAR",IF(OR(B43="",C43="",E43="",F43="",G43=""),"PENDENTE",IF(COUNTIFS($B$5:$B$304,B43,$C$5:$C$304,C43,$A$5:$A$304,"SIM")&gt;1,"DUPLICADA","PRONTO"))))</x:f>
        <x:v>VAZIO</x:v>
      </x:c>
    </x:row>
    <x:row r="44" ht="22" customHeight="1">
      <x:c r="A44" s="24"/>
      <x:c r="B44" s="24"/>
      <x:c r="C44" s="24"/>
      <x:c r="D44" s="95" t="str">
        <x:f>IF(C44="250 g",250,IF(C44="500 g",500,IF(C44="1 kg",1000,"")))</x:f>
      </x:c>
      <x:c r="E44" s="115"/>
      <x:c r="F44" s="95"/>
      <x:c r="G44" s="96"/>
      <x:c r="H44" s="24" t="str">
        <x:f>IF(COUNTA(A44:C44,E44:G44)=0,"VAZIO",IF(A44&lt;&gt;"SIM","IGNORAR",IF(OR(B44="",C44="",E44="",F44="",G44=""),"PENDENTE",IF(COUNTIFS($B$5:$B$304,B44,$C$5:$C$304,C44,$A$5:$A$304,"SIM")&gt;1,"DUPLICADA","PRONTO"))))</x:f>
        <x:v>VAZIO</x:v>
      </x:c>
    </x:row>
    <x:row r="45" ht="22" customHeight="1">
      <x:c r="A45" s="24"/>
      <x:c r="B45" s="24"/>
      <x:c r="C45" s="24"/>
      <x:c r="D45" s="95" t="str">
        <x:f>IF(C45="250 g",250,IF(C45="500 g",500,IF(C45="1 kg",1000,"")))</x:f>
      </x:c>
      <x:c r="E45" s="115"/>
      <x:c r="F45" s="95"/>
      <x:c r="G45" s="96"/>
      <x:c r="H45" s="24" t="str">
        <x:f>IF(COUNTA(A45:C45,E45:G45)=0,"VAZIO",IF(A45&lt;&gt;"SIM","IGNORAR",IF(OR(B45="",C45="",E45="",F45="",G45=""),"PENDENTE",IF(COUNTIFS($B$5:$B$304,B45,$C$5:$C$304,C45,$A$5:$A$304,"SIM")&gt;1,"DUPLICADA","PRONTO"))))</x:f>
        <x:v>VAZIO</x:v>
      </x:c>
    </x:row>
    <x:row r="46" ht="22" customHeight="1">
      <x:c r="A46" s="24"/>
      <x:c r="B46" s="24"/>
      <x:c r="C46" s="24"/>
      <x:c r="D46" s="95" t="str">
        <x:f>IF(C46="250 g",250,IF(C46="500 g",500,IF(C46="1 kg",1000,"")))</x:f>
      </x:c>
      <x:c r="E46" s="115"/>
      <x:c r="F46" s="95"/>
      <x:c r="G46" s="96"/>
      <x:c r="H46" s="24" t="str">
        <x:f>IF(COUNTA(A46:C46,E46:G46)=0,"VAZIO",IF(A46&lt;&gt;"SIM","IGNORAR",IF(OR(B46="",C46="",E46="",F46="",G46=""),"PENDENTE",IF(COUNTIFS($B$5:$B$304,B46,$C$5:$C$304,C46,$A$5:$A$304,"SIM")&gt;1,"DUPLICADA","PRONTO"))))</x:f>
        <x:v>VAZIO</x:v>
      </x:c>
    </x:row>
    <x:row r="47" ht="22" customHeight="1">
      <x:c r="A47" s="24"/>
      <x:c r="B47" s="24"/>
      <x:c r="C47" s="24"/>
      <x:c r="D47" s="95" t="str">
        <x:f>IF(C47="250 g",250,IF(C47="500 g",500,IF(C47="1 kg",1000,"")))</x:f>
      </x:c>
      <x:c r="E47" s="115"/>
      <x:c r="F47" s="95"/>
      <x:c r="G47" s="96"/>
      <x:c r="H47" s="24" t="str">
        <x:f>IF(COUNTA(A47:C47,E47:G47)=0,"VAZIO",IF(A47&lt;&gt;"SIM","IGNORAR",IF(OR(B47="",C47="",E47="",F47="",G47=""),"PENDENTE",IF(COUNTIFS($B$5:$B$304,B47,$C$5:$C$304,C47,$A$5:$A$304,"SIM")&gt;1,"DUPLICADA","PRONTO"))))</x:f>
        <x:v>VAZIO</x:v>
      </x:c>
    </x:row>
    <x:row r="48" ht="22" customHeight="1">
      <x:c r="A48" s="24"/>
      <x:c r="B48" s="24"/>
      <x:c r="C48" s="24"/>
      <x:c r="D48" s="95" t="str">
        <x:f>IF(C48="250 g",250,IF(C48="500 g",500,IF(C48="1 kg",1000,"")))</x:f>
      </x:c>
      <x:c r="E48" s="115"/>
      <x:c r="F48" s="95"/>
      <x:c r="G48" s="96"/>
      <x:c r="H48" s="24" t="str">
        <x:f>IF(COUNTA(A48:C48,E48:G48)=0,"VAZIO",IF(A48&lt;&gt;"SIM","IGNORAR",IF(OR(B48="",C48="",E48="",F48="",G48=""),"PENDENTE",IF(COUNTIFS($B$5:$B$304,B48,$C$5:$C$304,C48,$A$5:$A$304,"SIM")&gt;1,"DUPLICADA","PRONTO"))))</x:f>
        <x:v>VAZIO</x:v>
      </x:c>
    </x:row>
    <x:row r="49" ht="22" customHeight="1">
      <x:c r="A49" s="24"/>
      <x:c r="B49" s="24"/>
      <x:c r="C49" s="24"/>
      <x:c r="D49" s="95" t="str">
        <x:f>IF(C49="250 g",250,IF(C49="500 g",500,IF(C49="1 kg",1000,"")))</x:f>
      </x:c>
      <x:c r="E49" s="115"/>
      <x:c r="F49" s="95"/>
      <x:c r="G49" s="96"/>
      <x:c r="H49" s="24" t="str">
        <x:f>IF(COUNTA(A49:C49,E49:G49)=0,"VAZIO",IF(A49&lt;&gt;"SIM","IGNORAR",IF(OR(B49="",C49="",E49="",F49="",G49=""),"PENDENTE",IF(COUNTIFS($B$5:$B$304,B49,$C$5:$C$304,C49,$A$5:$A$304,"SIM")&gt;1,"DUPLICADA","PRONTO"))))</x:f>
        <x:v>VAZIO</x:v>
      </x:c>
    </x:row>
    <x:row r="50" ht="22" customHeight="1">
      <x:c r="A50" s="24"/>
      <x:c r="B50" s="24"/>
      <x:c r="C50" s="24"/>
      <x:c r="D50" s="95" t="str">
        <x:f>IF(C50="250 g",250,IF(C50="500 g",500,IF(C50="1 kg",1000,"")))</x:f>
      </x:c>
      <x:c r="E50" s="115"/>
      <x:c r="F50" s="95"/>
      <x:c r="G50" s="96"/>
      <x:c r="H50" s="24" t="str">
        <x:f>IF(COUNTA(A50:C50,E50:G50)=0,"VAZIO",IF(A50&lt;&gt;"SIM","IGNORAR",IF(OR(B50="",C50="",E50="",F50="",G50=""),"PENDENTE",IF(COUNTIFS($B$5:$B$304,B50,$C$5:$C$304,C50,$A$5:$A$304,"SIM")&gt;1,"DUPLICADA","PRONTO"))))</x:f>
        <x:v>VAZIO</x:v>
      </x:c>
    </x:row>
    <x:row r="51" ht="22" customHeight="1">
      <x:c r="A51" s="24"/>
      <x:c r="B51" s="24"/>
      <x:c r="C51" s="24"/>
      <x:c r="D51" s="95" t="str">
        <x:f>IF(C51="250 g",250,IF(C51="500 g",500,IF(C51="1 kg",1000,"")))</x:f>
      </x:c>
      <x:c r="E51" s="115"/>
      <x:c r="F51" s="95"/>
      <x:c r="G51" s="96"/>
      <x:c r="H51" s="24" t="str">
        <x:f>IF(COUNTA(A51:C51,E51:G51)=0,"VAZIO",IF(A51&lt;&gt;"SIM","IGNORAR",IF(OR(B51="",C51="",E51="",F51="",G51=""),"PENDENTE",IF(COUNTIFS($B$5:$B$304,B51,$C$5:$C$304,C51,$A$5:$A$304,"SIM")&gt;1,"DUPLICADA","PRONTO"))))</x:f>
        <x:v>VAZIO</x:v>
      </x:c>
    </x:row>
    <x:row r="52" ht="22" customHeight="1">
      <x:c r="A52" s="24"/>
      <x:c r="B52" s="24"/>
      <x:c r="C52" s="24"/>
      <x:c r="D52" s="95" t="str">
        <x:f>IF(C52="250 g",250,IF(C52="500 g",500,IF(C52="1 kg",1000,"")))</x:f>
      </x:c>
      <x:c r="E52" s="115"/>
      <x:c r="F52" s="95"/>
      <x:c r="G52" s="96"/>
      <x:c r="H52" s="24" t="str">
        <x:f>IF(COUNTA(A52:C52,E52:G52)=0,"VAZIO",IF(A52&lt;&gt;"SIM","IGNORAR",IF(OR(B52="",C52="",E52="",F52="",G52=""),"PENDENTE",IF(COUNTIFS($B$5:$B$304,B52,$C$5:$C$304,C52,$A$5:$A$304,"SIM")&gt;1,"DUPLICADA","PRONTO"))))</x:f>
        <x:v>VAZIO</x:v>
      </x:c>
    </x:row>
    <x:row r="53" ht="22" customHeight="1">
      <x:c r="A53" s="24"/>
      <x:c r="B53" s="24"/>
      <x:c r="C53" s="24"/>
      <x:c r="D53" s="95" t="str">
        <x:f>IF(C53="250 g",250,IF(C53="500 g",500,IF(C53="1 kg",1000,"")))</x:f>
      </x:c>
      <x:c r="E53" s="115"/>
      <x:c r="F53" s="95"/>
      <x:c r="G53" s="96"/>
      <x:c r="H53" s="24" t="str">
        <x:f>IF(COUNTA(A53:C53,E53:G53)=0,"VAZIO",IF(A53&lt;&gt;"SIM","IGNORAR",IF(OR(B53="",C53="",E53="",F53="",G53=""),"PENDENTE",IF(COUNTIFS($B$5:$B$304,B53,$C$5:$C$304,C53,$A$5:$A$304,"SIM")&gt;1,"DUPLICADA","PRONTO"))))</x:f>
        <x:v>VAZIO</x:v>
      </x:c>
    </x:row>
    <x:row r="54" ht="22" customHeight="1">
      <x:c r="A54" s="24"/>
      <x:c r="B54" s="24"/>
      <x:c r="C54" s="24"/>
      <x:c r="D54" s="95" t="str">
        <x:f>IF(C54="250 g",250,IF(C54="500 g",500,IF(C54="1 kg",1000,"")))</x:f>
      </x:c>
      <x:c r="E54" s="115"/>
      <x:c r="F54" s="95"/>
      <x:c r="G54" s="96"/>
      <x:c r="H54" s="24" t="str">
        <x:f>IF(COUNTA(A54:C54,E54:G54)=0,"VAZIO",IF(A54&lt;&gt;"SIM","IGNORAR",IF(OR(B54="",C54="",E54="",F54="",G54=""),"PENDENTE",IF(COUNTIFS($B$5:$B$304,B54,$C$5:$C$304,C54,$A$5:$A$304,"SIM")&gt;1,"DUPLICADA","PRONTO"))))</x:f>
        <x:v>VAZIO</x:v>
      </x:c>
    </x:row>
    <x:row r="55" ht="22" customHeight="1">
      <x:c r="A55" s="24"/>
      <x:c r="B55" s="24"/>
      <x:c r="C55" s="24"/>
      <x:c r="D55" s="95" t="str">
        <x:f>IF(C55="250 g",250,IF(C55="500 g",500,IF(C55="1 kg",1000,"")))</x:f>
      </x:c>
      <x:c r="E55" s="115"/>
      <x:c r="F55" s="95"/>
      <x:c r="G55" s="96"/>
      <x:c r="H55" s="24" t="str">
        <x:f>IF(COUNTA(A55:C55,E55:G55)=0,"VAZIO",IF(A55&lt;&gt;"SIM","IGNORAR",IF(OR(B55="",C55="",E55="",F55="",G55=""),"PENDENTE",IF(COUNTIFS($B$5:$B$304,B55,$C$5:$C$304,C55,$A$5:$A$304,"SIM")&gt;1,"DUPLICADA","PRONTO"))))</x:f>
        <x:v>VAZIO</x:v>
      </x:c>
    </x:row>
    <x:row r="56" ht="22" customHeight="1">
      <x:c r="A56" s="24"/>
      <x:c r="B56" s="24"/>
      <x:c r="C56" s="24"/>
      <x:c r="D56" s="95" t="str">
        <x:f>IF(C56="250 g",250,IF(C56="500 g",500,IF(C56="1 kg",1000,"")))</x:f>
      </x:c>
      <x:c r="E56" s="115"/>
      <x:c r="F56" s="95"/>
      <x:c r="G56" s="96"/>
      <x:c r="H56" s="24" t="str">
        <x:f>IF(COUNTA(A56:C56,E56:G56)=0,"VAZIO",IF(A56&lt;&gt;"SIM","IGNORAR",IF(OR(B56="",C56="",E56="",F56="",G56=""),"PENDENTE",IF(COUNTIFS($B$5:$B$304,B56,$C$5:$C$304,C56,$A$5:$A$304,"SIM")&gt;1,"DUPLICADA","PRONTO"))))</x:f>
        <x:v>VAZIO</x:v>
      </x:c>
    </x:row>
    <x:row r="57" ht="22" customHeight="1">
      <x:c r="A57" s="24"/>
      <x:c r="B57" s="24"/>
      <x:c r="C57" s="24"/>
      <x:c r="D57" s="95" t="str">
        <x:f>IF(C57="250 g",250,IF(C57="500 g",500,IF(C57="1 kg",1000,"")))</x:f>
      </x:c>
      <x:c r="E57" s="115"/>
      <x:c r="F57" s="95"/>
      <x:c r="G57" s="96"/>
      <x:c r="H57" s="24" t="str">
        <x:f>IF(COUNTA(A57:C57,E57:G57)=0,"VAZIO",IF(A57&lt;&gt;"SIM","IGNORAR",IF(OR(B57="",C57="",E57="",F57="",G57=""),"PENDENTE",IF(COUNTIFS($B$5:$B$304,B57,$C$5:$C$304,C57,$A$5:$A$304,"SIM")&gt;1,"DUPLICADA","PRONTO"))))</x:f>
        <x:v>VAZIO</x:v>
      </x:c>
    </x:row>
    <x:row r="58" ht="22" customHeight="1">
      <x:c r="A58" s="24"/>
      <x:c r="B58" s="24"/>
      <x:c r="C58" s="24"/>
      <x:c r="D58" s="95" t="str">
        <x:f>IF(C58="250 g",250,IF(C58="500 g",500,IF(C58="1 kg",1000,"")))</x:f>
      </x:c>
      <x:c r="E58" s="115"/>
      <x:c r="F58" s="95"/>
      <x:c r="G58" s="96"/>
      <x:c r="H58" s="24" t="str">
        <x:f>IF(COUNTA(A58:C58,E58:G58)=0,"VAZIO",IF(A58&lt;&gt;"SIM","IGNORAR",IF(OR(B58="",C58="",E58="",F58="",G58=""),"PENDENTE",IF(COUNTIFS($B$5:$B$304,B58,$C$5:$C$304,C58,$A$5:$A$304,"SIM")&gt;1,"DUPLICADA","PRONTO"))))</x:f>
        <x:v>VAZIO</x:v>
      </x:c>
    </x:row>
    <x:row r="59" ht="22" customHeight="1">
      <x:c r="A59" s="24"/>
      <x:c r="B59" s="24"/>
      <x:c r="C59" s="24"/>
      <x:c r="D59" s="95" t="str">
        <x:f>IF(C59="250 g",250,IF(C59="500 g",500,IF(C59="1 kg",1000,"")))</x:f>
      </x:c>
      <x:c r="E59" s="115"/>
      <x:c r="F59" s="95"/>
      <x:c r="G59" s="96"/>
      <x:c r="H59" s="24" t="str">
        <x:f>IF(COUNTA(A59:C59,E59:G59)=0,"VAZIO",IF(A59&lt;&gt;"SIM","IGNORAR",IF(OR(B59="",C59="",E59="",F59="",G59=""),"PENDENTE",IF(COUNTIFS($B$5:$B$304,B59,$C$5:$C$304,C59,$A$5:$A$304,"SIM")&gt;1,"DUPLICADA","PRONTO"))))</x:f>
        <x:v>VAZIO</x:v>
      </x:c>
    </x:row>
    <x:row r="60" ht="22" customHeight="1">
      <x:c r="A60" s="24"/>
      <x:c r="B60" s="24"/>
      <x:c r="C60" s="24"/>
      <x:c r="D60" s="95" t="str">
        <x:f>IF(C60="250 g",250,IF(C60="500 g",500,IF(C60="1 kg",1000,"")))</x:f>
      </x:c>
      <x:c r="E60" s="115"/>
      <x:c r="F60" s="95"/>
      <x:c r="G60" s="96"/>
      <x:c r="H60" s="24" t="str">
        <x:f>IF(COUNTA(A60:C60,E60:G60)=0,"VAZIO",IF(A60&lt;&gt;"SIM","IGNORAR",IF(OR(B60="",C60="",E60="",F60="",G60=""),"PENDENTE",IF(COUNTIFS($B$5:$B$304,B60,$C$5:$C$304,C60,$A$5:$A$304,"SIM")&gt;1,"DUPLICADA","PRONTO"))))</x:f>
        <x:v>VAZIO</x:v>
      </x:c>
    </x:row>
    <x:row r="61" ht="22" customHeight="1">
      <x:c r="A61" s="24"/>
      <x:c r="B61" s="24"/>
      <x:c r="C61" s="24"/>
      <x:c r="D61" s="95" t="str">
        <x:f>IF(C61="250 g",250,IF(C61="500 g",500,IF(C61="1 kg",1000,"")))</x:f>
      </x:c>
      <x:c r="E61" s="115"/>
      <x:c r="F61" s="95"/>
      <x:c r="G61" s="96"/>
      <x:c r="H61" s="24" t="str">
        <x:f>IF(COUNTA(A61:C61,E61:G61)=0,"VAZIO",IF(A61&lt;&gt;"SIM","IGNORAR",IF(OR(B61="",C61="",E61="",F61="",G61=""),"PENDENTE",IF(COUNTIFS($B$5:$B$304,B61,$C$5:$C$304,C61,$A$5:$A$304,"SIM")&gt;1,"DUPLICADA","PRONTO"))))</x:f>
        <x:v>VAZIO</x:v>
      </x:c>
    </x:row>
    <x:row r="62" ht="22" customHeight="1">
      <x:c r="A62" s="24"/>
      <x:c r="B62" s="24"/>
      <x:c r="C62" s="24"/>
      <x:c r="D62" s="95" t="str">
        <x:f>IF(C62="250 g",250,IF(C62="500 g",500,IF(C62="1 kg",1000,"")))</x:f>
      </x:c>
      <x:c r="E62" s="115"/>
      <x:c r="F62" s="95"/>
      <x:c r="G62" s="96"/>
      <x:c r="H62" s="24" t="str">
        <x:f>IF(COUNTA(A62:C62,E62:G62)=0,"VAZIO",IF(A62&lt;&gt;"SIM","IGNORAR",IF(OR(B62="",C62="",E62="",F62="",G62=""),"PENDENTE",IF(COUNTIFS($B$5:$B$304,B62,$C$5:$C$304,C62,$A$5:$A$304,"SIM")&gt;1,"DUPLICADA","PRONTO"))))</x:f>
        <x:v>VAZIO</x:v>
      </x:c>
    </x:row>
    <x:row r="63" ht="22" customHeight="1">
      <x:c r="A63" s="24"/>
      <x:c r="B63" s="24"/>
      <x:c r="C63" s="24"/>
      <x:c r="D63" s="95" t="str">
        <x:f>IF(C63="250 g",250,IF(C63="500 g",500,IF(C63="1 kg",1000,"")))</x:f>
      </x:c>
      <x:c r="E63" s="115"/>
      <x:c r="F63" s="95"/>
      <x:c r="G63" s="96"/>
      <x:c r="H63" s="24" t="str">
        <x:f>IF(COUNTA(A63:C63,E63:G63)=0,"VAZIO",IF(A63&lt;&gt;"SIM","IGNORAR",IF(OR(B63="",C63="",E63="",F63="",G63=""),"PENDENTE",IF(COUNTIFS($B$5:$B$304,B63,$C$5:$C$304,C63,$A$5:$A$304,"SIM")&gt;1,"DUPLICADA","PRONTO"))))</x:f>
        <x:v>VAZIO</x:v>
      </x:c>
    </x:row>
    <x:row r="64" ht="22" customHeight="1">
      <x:c r="A64" s="24"/>
      <x:c r="B64" s="24"/>
      <x:c r="C64" s="24"/>
      <x:c r="D64" s="95" t="str">
        <x:f>IF(C64="250 g",250,IF(C64="500 g",500,IF(C64="1 kg",1000,"")))</x:f>
      </x:c>
      <x:c r="E64" s="115"/>
      <x:c r="F64" s="95"/>
      <x:c r="G64" s="96"/>
      <x:c r="H64" s="24" t="str">
        <x:f>IF(COUNTA(A64:C64,E64:G64)=0,"VAZIO",IF(A64&lt;&gt;"SIM","IGNORAR",IF(OR(B64="",C64="",E64="",F64="",G64=""),"PENDENTE",IF(COUNTIFS($B$5:$B$304,B64,$C$5:$C$304,C64,$A$5:$A$304,"SIM")&gt;1,"DUPLICADA","PRONTO"))))</x:f>
        <x:v>VAZIO</x:v>
      </x:c>
    </x:row>
    <x:row r="65" ht="22" customHeight="1">
      <x:c r="A65" s="24"/>
      <x:c r="B65" s="24"/>
      <x:c r="C65" s="24"/>
      <x:c r="D65" s="95" t="str">
        <x:f>IF(C65="250 g",250,IF(C65="500 g",500,IF(C65="1 kg",1000,"")))</x:f>
      </x:c>
      <x:c r="E65" s="115"/>
      <x:c r="F65" s="95"/>
      <x:c r="G65" s="96"/>
      <x:c r="H65" s="24" t="str">
        <x:f>IF(COUNTA(A65:C65,E65:G65)=0,"VAZIO",IF(A65&lt;&gt;"SIM","IGNORAR",IF(OR(B65="",C65="",E65="",F65="",G65=""),"PENDENTE",IF(COUNTIFS($B$5:$B$304,B65,$C$5:$C$304,C65,$A$5:$A$304,"SIM")&gt;1,"DUPLICADA","PRONTO"))))</x:f>
        <x:v>VAZIO</x:v>
      </x:c>
    </x:row>
    <x:row r="66" ht="22" customHeight="1">
      <x:c r="A66" s="24"/>
      <x:c r="B66" s="24"/>
      <x:c r="C66" s="24"/>
      <x:c r="D66" s="95" t="str">
        <x:f>IF(C66="250 g",250,IF(C66="500 g",500,IF(C66="1 kg",1000,"")))</x:f>
      </x:c>
      <x:c r="E66" s="115"/>
      <x:c r="F66" s="95"/>
      <x:c r="G66" s="96"/>
      <x:c r="H66" s="24" t="str">
        <x:f>IF(COUNTA(A66:C66,E66:G66)=0,"VAZIO",IF(A66&lt;&gt;"SIM","IGNORAR",IF(OR(B66="",C66="",E66="",F66="",G66=""),"PENDENTE",IF(COUNTIFS($B$5:$B$304,B66,$C$5:$C$304,C66,$A$5:$A$304,"SIM")&gt;1,"DUPLICADA","PRONTO"))))</x:f>
        <x:v>VAZIO</x:v>
      </x:c>
    </x:row>
    <x:row r="67" ht="22" customHeight="1">
      <x:c r="A67" s="24"/>
      <x:c r="B67" s="24"/>
      <x:c r="C67" s="24"/>
      <x:c r="D67" s="95" t="str">
        <x:f>IF(C67="250 g",250,IF(C67="500 g",500,IF(C67="1 kg",1000,"")))</x:f>
      </x:c>
      <x:c r="E67" s="115"/>
      <x:c r="F67" s="95"/>
      <x:c r="G67" s="96"/>
      <x:c r="H67" s="24" t="str">
        <x:f>IF(COUNTA(A67:C67,E67:G67)=0,"VAZIO",IF(A67&lt;&gt;"SIM","IGNORAR",IF(OR(B67="",C67="",E67="",F67="",G67=""),"PENDENTE",IF(COUNTIFS($B$5:$B$304,B67,$C$5:$C$304,C67,$A$5:$A$304,"SIM")&gt;1,"DUPLICADA","PRONTO"))))</x:f>
        <x:v>VAZIO</x:v>
      </x:c>
    </x:row>
    <x:row r="68" ht="22" customHeight="1">
      <x:c r="A68" s="24"/>
      <x:c r="B68" s="24"/>
      <x:c r="C68" s="24"/>
      <x:c r="D68" s="95" t="str">
        <x:f>IF(C68="250 g",250,IF(C68="500 g",500,IF(C68="1 kg",1000,"")))</x:f>
      </x:c>
      <x:c r="E68" s="115"/>
      <x:c r="F68" s="95"/>
      <x:c r="G68" s="96"/>
      <x:c r="H68" s="24" t="str">
        <x:f>IF(COUNTA(A68:C68,E68:G68)=0,"VAZIO",IF(A68&lt;&gt;"SIM","IGNORAR",IF(OR(B68="",C68="",E68="",F68="",G68=""),"PENDENTE",IF(COUNTIFS($B$5:$B$304,B68,$C$5:$C$304,C68,$A$5:$A$304,"SIM")&gt;1,"DUPLICADA","PRONTO"))))</x:f>
        <x:v>VAZIO</x:v>
      </x:c>
    </x:row>
    <x:row r="69" ht="22" customHeight="1">
      <x:c r="A69" s="24"/>
      <x:c r="B69" s="24"/>
      <x:c r="C69" s="24"/>
      <x:c r="D69" s="95" t="str">
        <x:f>IF(C69="250 g",250,IF(C69="500 g",500,IF(C69="1 kg",1000,"")))</x:f>
      </x:c>
      <x:c r="E69" s="115"/>
      <x:c r="F69" s="95"/>
      <x:c r="G69" s="96"/>
      <x:c r="H69" s="24" t="str">
        <x:f>IF(COUNTA(A69:C69,E69:G69)=0,"VAZIO",IF(A69&lt;&gt;"SIM","IGNORAR",IF(OR(B69="",C69="",E69="",F69="",G69=""),"PENDENTE",IF(COUNTIFS($B$5:$B$304,B69,$C$5:$C$304,C69,$A$5:$A$304,"SIM")&gt;1,"DUPLICADA","PRONTO"))))</x:f>
        <x:v>VAZIO</x:v>
      </x:c>
    </x:row>
    <x:row r="70" ht="22" customHeight="1">
      <x:c r="A70" s="24"/>
      <x:c r="B70" s="24"/>
      <x:c r="C70" s="24"/>
      <x:c r="D70" s="95" t="str">
        <x:f>IF(C70="250 g",250,IF(C70="500 g",500,IF(C70="1 kg",1000,"")))</x:f>
      </x:c>
      <x:c r="E70" s="115"/>
      <x:c r="F70" s="95"/>
      <x:c r="G70" s="96"/>
      <x:c r="H70" s="24" t="str">
        <x:f>IF(COUNTA(A70:C70,E70:G70)=0,"VAZIO",IF(A70&lt;&gt;"SIM","IGNORAR",IF(OR(B70="",C70="",E70="",F70="",G70=""),"PENDENTE",IF(COUNTIFS($B$5:$B$304,B70,$C$5:$C$304,C70,$A$5:$A$304,"SIM")&gt;1,"DUPLICADA","PRONTO"))))</x:f>
        <x:v>VAZIO</x:v>
      </x:c>
    </x:row>
    <x:row r="71" ht="22" customHeight="1">
      <x:c r="A71" s="24"/>
      <x:c r="B71" s="24"/>
      <x:c r="C71" s="24"/>
      <x:c r="D71" s="95" t="str">
        <x:f>IF(C71="250 g",250,IF(C71="500 g",500,IF(C71="1 kg",1000,"")))</x:f>
      </x:c>
      <x:c r="E71" s="115"/>
      <x:c r="F71" s="95"/>
      <x:c r="G71" s="96"/>
      <x:c r="H71" s="24" t="str">
        <x:f>IF(COUNTA(A71:C71,E71:G71)=0,"VAZIO",IF(A71&lt;&gt;"SIM","IGNORAR",IF(OR(B71="",C71="",E71="",F71="",G71=""),"PENDENTE",IF(COUNTIFS($B$5:$B$304,B71,$C$5:$C$304,C71,$A$5:$A$304,"SIM")&gt;1,"DUPLICADA","PRONTO"))))</x:f>
        <x:v>VAZIO</x:v>
      </x:c>
    </x:row>
    <x:row r="72" ht="22" customHeight="1">
      <x:c r="A72" s="24"/>
      <x:c r="B72" s="24"/>
      <x:c r="C72" s="24"/>
      <x:c r="D72" s="95" t="str">
        <x:f>IF(C72="250 g",250,IF(C72="500 g",500,IF(C72="1 kg",1000,"")))</x:f>
      </x:c>
      <x:c r="E72" s="115"/>
      <x:c r="F72" s="95"/>
      <x:c r="G72" s="96"/>
      <x:c r="H72" s="24" t="str">
        <x:f>IF(COUNTA(A72:C72,E72:G72)=0,"VAZIO",IF(A72&lt;&gt;"SIM","IGNORAR",IF(OR(B72="",C72="",E72="",F72="",G72=""),"PENDENTE",IF(COUNTIFS($B$5:$B$304,B72,$C$5:$C$304,C72,$A$5:$A$304,"SIM")&gt;1,"DUPLICADA","PRONTO"))))</x:f>
        <x:v>VAZIO</x:v>
      </x:c>
    </x:row>
    <x:row r="73" ht="22" customHeight="1">
      <x:c r="A73" s="24"/>
      <x:c r="B73" s="24"/>
      <x:c r="C73" s="24"/>
      <x:c r="D73" s="95" t="str">
        <x:f>IF(C73="250 g",250,IF(C73="500 g",500,IF(C73="1 kg",1000,"")))</x:f>
      </x:c>
      <x:c r="E73" s="115"/>
      <x:c r="F73" s="95"/>
      <x:c r="G73" s="96"/>
      <x:c r="H73" s="24" t="str">
        <x:f>IF(COUNTA(A73:C73,E73:G73)=0,"VAZIO",IF(A73&lt;&gt;"SIM","IGNORAR",IF(OR(B73="",C73="",E73="",F73="",G73=""),"PENDENTE",IF(COUNTIFS($B$5:$B$304,B73,$C$5:$C$304,C73,$A$5:$A$304,"SIM")&gt;1,"DUPLICADA","PRONTO"))))</x:f>
        <x:v>VAZIO</x:v>
      </x:c>
    </x:row>
    <x:row r="74" ht="22" customHeight="1">
      <x:c r="A74" s="24"/>
      <x:c r="B74" s="24"/>
      <x:c r="C74" s="24"/>
      <x:c r="D74" s="95" t="str">
        <x:f>IF(C74="250 g",250,IF(C74="500 g",500,IF(C74="1 kg",1000,"")))</x:f>
      </x:c>
      <x:c r="E74" s="115"/>
      <x:c r="F74" s="95"/>
      <x:c r="G74" s="96"/>
      <x:c r="H74" s="24" t="str">
        <x:f>IF(COUNTA(A74:C74,E74:G74)=0,"VAZIO",IF(A74&lt;&gt;"SIM","IGNORAR",IF(OR(B74="",C74="",E74="",F74="",G74=""),"PENDENTE",IF(COUNTIFS($B$5:$B$304,B74,$C$5:$C$304,C74,$A$5:$A$304,"SIM")&gt;1,"DUPLICADA","PRONTO"))))</x:f>
        <x:v>VAZIO</x:v>
      </x:c>
    </x:row>
    <x:row r="75" ht="22" customHeight="1">
      <x:c r="A75" s="24"/>
      <x:c r="B75" s="24"/>
      <x:c r="C75" s="24"/>
      <x:c r="D75" s="95" t="str">
        <x:f>IF(C75="250 g",250,IF(C75="500 g",500,IF(C75="1 kg",1000,"")))</x:f>
      </x:c>
      <x:c r="E75" s="115"/>
      <x:c r="F75" s="95"/>
      <x:c r="G75" s="96"/>
      <x:c r="H75" s="24" t="str">
        <x:f>IF(COUNTA(A75:C75,E75:G75)=0,"VAZIO",IF(A75&lt;&gt;"SIM","IGNORAR",IF(OR(B75="",C75="",E75="",F75="",G75=""),"PENDENTE",IF(COUNTIFS($B$5:$B$304,B75,$C$5:$C$304,C75,$A$5:$A$304,"SIM")&gt;1,"DUPLICADA","PRONTO"))))</x:f>
        <x:v>VAZIO</x:v>
      </x:c>
    </x:row>
    <x:row r="76" ht="22" customHeight="1">
      <x:c r="A76" s="24"/>
      <x:c r="B76" s="24"/>
      <x:c r="C76" s="24"/>
      <x:c r="D76" s="95" t="str">
        <x:f>IF(C76="250 g",250,IF(C76="500 g",500,IF(C76="1 kg",1000,"")))</x:f>
      </x:c>
      <x:c r="E76" s="115"/>
      <x:c r="F76" s="95"/>
      <x:c r="G76" s="96"/>
      <x:c r="H76" s="24" t="str">
        <x:f>IF(COUNTA(A76:C76,E76:G76)=0,"VAZIO",IF(A76&lt;&gt;"SIM","IGNORAR",IF(OR(B76="",C76="",E76="",F76="",G76=""),"PENDENTE",IF(COUNTIFS($B$5:$B$304,B76,$C$5:$C$304,C76,$A$5:$A$304,"SIM")&gt;1,"DUPLICADA","PRONTO"))))</x:f>
        <x:v>VAZIO</x:v>
      </x:c>
    </x:row>
    <x:row r="77" ht="22" customHeight="1">
      <x:c r="A77" s="24"/>
      <x:c r="B77" s="24"/>
      <x:c r="C77" s="24"/>
      <x:c r="D77" s="95" t="str">
        <x:f>IF(C77="250 g",250,IF(C77="500 g",500,IF(C77="1 kg",1000,"")))</x:f>
      </x:c>
      <x:c r="E77" s="115"/>
      <x:c r="F77" s="95"/>
      <x:c r="G77" s="96"/>
      <x:c r="H77" s="24" t="str">
        <x:f>IF(COUNTA(A77:C77,E77:G77)=0,"VAZIO",IF(A77&lt;&gt;"SIM","IGNORAR",IF(OR(B77="",C77="",E77="",F77="",G77=""),"PENDENTE",IF(COUNTIFS($B$5:$B$304,B77,$C$5:$C$304,C77,$A$5:$A$304,"SIM")&gt;1,"DUPLICADA","PRONTO"))))</x:f>
        <x:v>VAZIO</x:v>
      </x:c>
    </x:row>
    <x:row r="78" ht="22" customHeight="1">
      <x:c r="A78" s="24"/>
      <x:c r="B78" s="24"/>
      <x:c r="C78" s="24"/>
      <x:c r="D78" s="95" t="str">
        <x:f>IF(C78="250 g",250,IF(C78="500 g",500,IF(C78="1 kg",1000,"")))</x:f>
      </x:c>
      <x:c r="E78" s="115"/>
      <x:c r="F78" s="95"/>
      <x:c r="G78" s="96"/>
      <x:c r="H78" s="24" t="str">
        <x:f>IF(COUNTA(A78:C78,E78:G78)=0,"VAZIO",IF(A78&lt;&gt;"SIM","IGNORAR",IF(OR(B78="",C78="",E78="",F78="",G78=""),"PENDENTE",IF(COUNTIFS($B$5:$B$304,B78,$C$5:$C$304,C78,$A$5:$A$304,"SIM")&gt;1,"DUPLICADA","PRONTO"))))</x:f>
        <x:v>VAZIO</x:v>
      </x:c>
    </x:row>
    <x:row r="79" ht="22" customHeight="1">
      <x:c r="A79" s="24"/>
      <x:c r="B79" s="24"/>
      <x:c r="C79" s="24"/>
      <x:c r="D79" s="95" t="str">
        <x:f>IF(C79="250 g",250,IF(C79="500 g",500,IF(C79="1 kg",1000,"")))</x:f>
      </x:c>
      <x:c r="E79" s="115"/>
      <x:c r="F79" s="95"/>
      <x:c r="G79" s="96"/>
      <x:c r="H79" s="24" t="str">
        <x:f>IF(COUNTA(A79:C79,E79:G79)=0,"VAZIO",IF(A79&lt;&gt;"SIM","IGNORAR",IF(OR(B79="",C79="",E79="",F79="",G79=""),"PENDENTE",IF(COUNTIFS($B$5:$B$304,B79,$C$5:$C$304,C79,$A$5:$A$304,"SIM")&gt;1,"DUPLICADA","PRONTO"))))</x:f>
        <x:v>VAZIO</x:v>
      </x:c>
    </x:row>
    <x:row r="80" ht="22" customHeight="1">
      <x:c r="A80" s="24"/>
      <x:c r="B80" s="24"/>
      <x:c r="C80" s="24"/>
      <x:c r="D80" s="95" t="str">
        <x:f>IF(C80="250 g",250,IF(C80="500 g",500,IF(C80="1 kg",1000,"")))</x:f>
      </x:c>
      <x:c r="E80" s="115"/>
      <x:c r="F80" s="95"/>
      <x:c r="G80" s="96"/>
      <x:c r="H80" s="24" t="str">
        <x:f>IF(COUNTA(A80:C80,E80:G80)=0,"VAZIO",IF(A80&lt;&gt;"SIM","IGNORAR",IF(OR(B80="",C80="",E80="",F80="",G80=""),"PENDENTE",IF(COUNTIFS($B$5:$B$304,B80,$C$5:$C$304,C80,$A$5:$A$304,"SIM")&gt;1,"DUPLICADA","PRONTO"))))</x:f>
        <x:v>VAZIO</x:v>
      </x:c>
    </x:row>
    <x:row r="81" ht="22" customHeight="1">
      <x:c r="A81" s="24"/>
      <x:c r="B81" s="24"/>
      <x:c r="C81" s="24"/>
      <x:c r="D81" s="95" t="str">
        <x:f>IF(C81="250 g",250,IF(C81="500 g",500,IF(C81="1 kg",1000,"")))</x:f>
      </x:c>
      <x:c r="E81" s="115"/>
      <x:c r="F81" s="95"/>
      <x:c r="G81" s="96"/>
      <x:c r="H81" s="24" t="str">
        <x:f>IF(COUNTA(A81:C81,E81:G81)=0,"VAZIO",IF(A81&lt;&gt;"SIM","IGNORAR",IF(OR(B81="",C81="",E81="",F81="",G81=""),"PENDENTE",IF(COUNTIFS($B$5:$B$304,B81,$C$5:$C$304,C81,$A$5:$A$304,"SIM")&gt;1,"DUPLICADA","PRONTO"))))</x:f>
        <x:v>VAZIO</x:v>
      </x:c>
    </x:row>
    <x:row r="82" ht="22" customHeight="1">
      <x:c r="A82" s="24"/>
      <x:c r="B82" s="24"/>
      <x:c r="C82" s="24"/>
      <x:c r="D82" s="95" t="str">
        <x:f>IF(C82="250 g",250,IF(C82="500 g",500,IF(C82="1 kg",1000,"")))</x:f>
      </x:c>
      <x:c r="E82" s="115"/>
      <x:c r="F82" s="95"/>
      <x:c r="G82" s="96"/>
      <x:c r="H82" s="24" t="str">
        <x:f>IF(COUNTA(A82:C82,E82:G82)=0,"VAZIO",IF(A82&lt;&gt;"SIM","IGNORAR",IF(OR(B82="",C82="",E82="",F82="",G82=""),"PENDENTE",IF(COUNTIFS($B$5:$B$304,B82,$C$5:$C$304,C82,$A$5:$A$304,"SIM")&gt;1,"DUPLICADA","PRONTO"))))</x:f>
        <x:v>VAZIO</x:v>
      </x:c>
    </x:row>
    <x:row r="83" ht="22" customHeight="1">
      <x:c r="A83" s="24"/>
      <x:c r="B83" s="24"/>
      <x:c r="C83" s="24"/>
      <x:c r="D83" s="95" t="str">
        <x:f>IF(C83="250 g",250,IF(C83="500 g",500,IF(C83="1 kg",1000,"")))</x:f>
      </x:c>
      <x:c r="E83" s="115"/>
      <x:c r="F83" s="95"/>
      <x:c r="G83" s="96"/>
      <x:c r="H83" s="24" t="str">
        <x:f>IF(COUNTA(A83:C83,E83:G83)=0,"VAZIO",IF(A83&lt;&gt;"SIM","IGNORAR",IF(OR(B83="",C83="",E83="",F83="",G83=""),"PENDENTE",IF(COUNTIFS($B$5:$B$304,B83,$C$5:$C$304,C83,$A$5:$A$304,"SIM")&gt;1,"DUPLICADA","PRONTO"))))</x:f>
        <x:v>VAZIO</x:v>
      </x:c>
    </x:row>
    <x:row r="84" ht="22" customHeight="1">
      <x:c r="A84" s="24"/>
      <x:c r="B84" s="24"/>
      <x:c r="C84" s="24"/>
      <x:c r="D84" s="95" t="str">
        <x:f>IF(C84="250 g",250,IF(C84="500 g",500,IF(C84="1 kg",1000,"")))</x:f>
      </x:c>
      <x:c r="E84" s="115"/>
      <x:c r="F84" s="95"/>
      <x:c r="G84" s="96"/>
      <x:c r="H84" s="24" t="str">
        <x:f>IF(COUNTA(A84:C84,E84:G84)=0,"VAZIO",IF(A84&lt;&gt;"SIM","IGNORAR",IF(OR(B84="",C84="",E84="",F84="",G84=""),"PENDENTE",IF(COUNTIFS($B$5:$B$304,B84,$C$5:$C$304,C84,$A$5:$A$304,"SIM")&gt;1,"DUPLICADA","PRONTO"))))</x:f>
        <x:v>VAZIO</x:v>
      </x:c>
    </x:row>
    <x:row r="85" ht="22" customHeight="1">
      <x:c r="A85" s="24"/>
      <x:c r="B85" s="24"/>
      <x:c r="C85" s="24"/>
      <x:c r="D85" s="95" t="str">
        <x:f>IF(C85="250 g",250,IF(C85="500 g",500,IF(C85="1 kg",1000,"")))</x:f>
      </x:c>
      <x:c r="E85" s="115"/>
      <x:c r="F85" s="95"/>
      <x:c r="G85" s="96"/>
      <x:c r="H85" s="24" t="str">
        <x:f>IF(COUNTA(A85:C85,E85:G85)=0,"VAZIO",IF(A85&lt;&gt;"SIM","IGNORAR",IF(OR(B85="",C85="",E85="",F85="",G85=""),"PENDENTE",IF(COUNTIFS($B$5:$B$304,B85,$C$5:$C$304,C85,$A$5:$A$304,"SIM")&gt;1,"DUPLICADA","PRONTO"))))</x:f>
        <x:v>VAZIO</x:v>
      </x:c>
    </x:row>
    <x:row r="86" ht="22" customHeight="1">
      <x:c r="A86" s="24"/>
      <x:c r="B86" s="24"/>
      <x:c r="C86" s="24"/>
      <x:c r="D86" s="95" t="str">
        <x:f>IF(C86="250 g",250,IF(C86="500 g",500,IF(C86="1 kg",1000,"")))</x:f>
      </x:c>
      <x:c r="E86" s="115"/>
      <x:c r="F86" s="95"/>
      <x:c r="G86" s="96"/>
      <x:c r="H86" s="24" t="str">
        <x:f>IF(COUNTA(A86:C86,E86:G86)=0,"VAZIO",IF(A86&lt;&gt;"SIM","IGNORAR",IF(OR(B86="",C86="",E86="",F86="",G86=""),"PENDENTE",IF(COUNTIFS($B$5:$B$304,B86,$C$5:$C$304,C86,$A$5:$A$304,"SIM")&gt;1,"DUPLICADA","PRONTO"))))</x:f>
        <x:v>VAZIO</x:v>
      </x:c>
    </x:row>
    <x:row r="87" ht="22" customHeight="1">
      <x:c r="A87" s="24"/>
      <x:c r="B87" s="24"/>
      <x:c r="C87" s="24"/>
      <x:c r="D87" s="95" t="str">
        <x:f>IF(C87="250 g",250,IF(C87="500 g",500,IF(C87="1 kg",1000,"")))</x:f>
      </x:c>
      <x:c r="E87" s="115"/>
      <x:c r="F87" s="95"/>
      <x:c r="G87" s="96"/>
      <x:c r="H87" s="24" t="str">
        <x:f>IF(COUNTA(A87:C87,E87:G87)=0,"VAZIO",IF(A87&lt;&gt;"SIM","IGNORAR",IF(OR(B87="",C87="",E87="",F87="",G87=""),"PENDENTE",IF(COUNTIFS($B$5:$B$304,B87,$C$5:$C$304,C87,$A$5:$A$304,"SIM")&gt;1,"DUPLICADA","PRONTO"))))</x:f>
        <x:v>VAZIO</x:v>
      </x:c>
    </x:row>
    <x:row r="88" ht="22" customHeight="1">
      <x:c r="A88" s="24"/>
      <x:c r="B88" s="24"/>
      <x:c r="C88" s="24"/>
      <x:c r="D88" s="95" t="str">
        <x:f>IF(C88="250 g",250,IF(C88="500 g",500,IF(C88="1 kg",1000,"")))</x:f>
      </x:c>
      <x:c r="E88" s="115"/>
      <x:c r="F88" s="95"/>
      <x:c r="G88" s="96"/>
      <x:c r="H88" s="24" t="str">
        <x:f>IF(COUNTA(A88:C88,E88:G88)=0,"VAZIO",IF(A88&lt;&gt;"SIM","IGNORAR",IF(OR(B88="",C88="",E88="",F88="",G88=""),"PENDENTE",IF(COUNTIFS($B$5:$B$304,B88,$C$5:$C$304,C88,$A$5:$A$304,"SIM")&gt;1,"DUPLICADA","PRONTO"))))</x:f>
        <x:v>VAZIO</x:v>
      </x:c>
    </x:row>
    <x:row r="89" ht="22" customHeight="1">
      <x:c r="A89" s="24"/>
      <x:c r="B89" s="24"/>
      <x:c r="C89" s="24"/>
      <x:c r="D89" s="95" t="str">
        <x:f>IF(C89="250 g",250,IF(C89="500 g",500,IF(C89="1 kg",1000,"")))</x:f>
      </x:c>
      <x:c r="E89" s="115"/>
      <x:c r="F89" s="95"/>
      <x:c r="G89" s="96"/>
      <x:c r="H89" s="24" t="str">
        <x:f>IF(COUNTA(A89:C89,E89:G89)=0,"VAZIO",IF(A89&lt;&gt;"SIM","IGNORAR",IF(OR(B89="",C89="",E89="",F89="",G89=""),"PENDENTE",IF(COUNTIFS($B$5:$B$304,B89,$C$5:$C$304,C89,$A$5:$A$304,"SIM")&gt;1,"DUPLICADA","PRONTO"))))</x:f>
        <x:v>VAZIO</x:v>
      </x:c>
    </x:row>
    <x:row r="90" ht="22" customHeight="1">
      <x:c r="A90" s="24"/>
      <x:c r="B90" s="24"/>
      <x:c r="C90" s="24"/>
      <x:c r="D90" s="95" t="str">
        <x:f>IF(C90="250 g",250,IF(C90="500 g",500,IF(C90="1 kg",1000,"")))</x:f>
      </x:c>
      <x:c r="E90" s="115"/>
      <x:c r="F90" s="95"/>
      <x:c r="G90" s="96"/>
      <x:c r="H90" s="24" t="str">
        <x:f>IF(COUNTA(A90:C90,E90:G90)=0,"VAZIO",IF(A90&lt;&gt;"SIM","IGNORAR",IF(OR(B90="",C90="",E90="",F90="",G90=""),"PENDENTE",IF(COUNTIFS($B$5:$B$304,B90,$C$5:$C$304,C90,$A$5:$A$304,"SIM")&gt;1,"DUPLICADA","PRONTO"))))</x:f>
        <x:v>VAZIO</x:v>
      </x:c>
    </x:row>
    <x:row r="91" ht="22" customHeight="1">
      <x:c r="A91" s="24"/>
      <x:c r="B91" s="24"/>
      <x:c r="C91" s="24"/>
      <x:c r="D91" s="95" t="str">
        <x:f>IF(C91="250 g",250,IF(C91="500 g",500,IF(C91="1 kg",1000,"")))</x:f>
      </x:c>
      <x:c r="E91" s="115"/>
      <x:c r="F91" s="95"/>
      <x:c r="G91" s="96"/>
      <x:c r="H91" s="24" t="str">
        <x:f>IF(COUNTA(A91:C91,E91:G91)=0,"VAZIO",IF(A91&lt;&gt;"SIM","IGNORAR",IF(OR(B91="",C91="",E91="",F91="",G91=""),"PENDENTE",IF(COUNTIFS($B$5:$B$304,B91,$C$5:$C$304,C91,$A$5:$A$304,"SIM")&gt;1,"DUPLICADA","PRONTO"))))</x:f>
        <x:v>VAZIO</x:v>
      </x:c>
    </x:row>
    <x:row r="92" ht="22" customHeight="1">
      <x:c r="A92" s="24"/>
      <x:c r="B92" s="24"/>
      <x:c r="C92" s="24"/>
      <x:c r="D92" s="95" t="str">
        <x:f>IF(C92="250 g",250,IF(C92="500 g",500,IF(C92="1 kg",1000,"")))</x:f>
      </x:c>
      <x:c r="E92" s="115"/>
      <x:c r="F92" s="95"/>
      <x:c r="G92" s="96"/>
      <x:c r="H92" s="24" t="str">
        <x:f>IF(COUNTA(A92:C92,E92:G92)=0,"VAZIO",IF(A92&lt;&gt;"SIM","IGNORAR",IF(OR(B92="",C92="",E92="",F92="",G92=""),"PENDENTE",IF(COUNTIFS($B$5:$B$304,B92,$C$5:$C$304,C92,$A$5:$A$304,"SIM")&gt;1,"DUPLICADA","PRONTO"))))</x:f>
        <x:v>VAZIO</x:v>
      </x:c>
    </x:row>
    <x:row r="93" ht="22" customHeight="1">
      <x:c r="A93" s="24"/>
      <x:c r="B93" s="24"/>
      <x:c r="C93" s="24"/>
      <x:c r="D93" s="95" t="str">
        <x:f>IF(C93="250 g",250,IF(C93="500 g",500,IF(C93="1 kg",1000,"")))</x:f>
      </x:c>
      <x:c r="E93" s="115"/>
      <x:c r="F93" s="95"/>
      <x:c r="G93" s="96"/>
      <x:c r="H93" s="24" t="str">
        <x:f>IF(COUNTA(A93:C93,E93:G93)=0,"VAZIO",IF(A93&lt;&gt;"SIM","IGNORAR",IF(OR(B93="",C93="",E93="",F93="",G93=""),"PENDENTE",IF(COUNTIFS($B$5:$B$304,B93,$C$5:$C$304,C93,$A$5:$A$304,"SIM")&gt;1,"DUPLICADA","PRONTO"))))</x:f>
        <x:v>VAZIO</x:v>
      </x:c>
    </x:row>
    <x:row r="94" ht="22" customHeight="1">
      <x:c r="A94" s="24"/>
      <x:c r="B94" s="24"/>
      <x:c r="C94" s="24"/>
      <x:c r="D94" s="95" t="str">
        <x:f>IF(C94="250 g",250,IF(C94="500 g",500,IF(C94="1 kg",1000,"")))</x:f>
      </x:c>
      <x:c r="E94" s="115"/>
      <x:c r="F94" s="95"/>
      <x:c r="G94" s="96"/>
      <x:c r="H94" s="24" t="str">
        <x:f>IF(COUNTA(A94:C94,E94:G94)=0,"VAZIO",IF(A94&lt;&gt;"SIM","IGNORAR",IF(OR(B94="",C94="",E94="",F94="",G94=""),"PENDENTE",IF(COUNTIFS($B$5:$B$304,B94,$C$5:$C$304,C94,$A$5:$A$304,"SIM")&gt;1,"DUPLICADA","PRONTO"))))</x:f>
        <x:v>VAZIO</x:v>
      </x:c>
    </x:row>
    <x:row r="95" ht="22" customHeight="1">
      <x:c r="A95" s="24"/>
      <x:c r="B95" s="24"/>
      <x:c r="C95" s="24"/>
      <x:c r="D95" s="95" t="str">
        <x:f>IF(C95="250 g",250,IF(C95="500 g",500,IF(C95="1 kg",1000,"")))</x:f>
      </x:c>
      <x:c r="E95" s="115"/>
      <x:c r="F95" s="95"/>
      <x:c r="G95" s="96"/>
      <x:c r="H95" s="24" t="str">
        <x:f>IF(COUNTA(A95:C95,E95:G95)=0,"VAZIO",IF(A95&lt;&gt;"SIM","IGNORAR",IF(OR(B95="",C95="",E95="",F95="",G95=""),"PENDENTE",IF(COUNTIFS($B$5:$B$304,B95,$C$5:$C$304,C95,$A$5:$A$304,"SIM")&gt;1,"DUPLICADA","PRONTO"))))</x:f>
        <x:v>VAZIO</x:v>
      </x:c>
    </x:row>
    <x:row r="96" ht="22" customHeight="1">
      <x:c r="A96" s="24"/>
      <x:c r="B96" s="24"/>
      <x:c r="C96" s="24"/>
      <x:c r="D96" s="95" t="str">
        <x:f>IF(C96="250 g",250,IF(C96="500 g",500,IF(C96="1 kg",1000,"")))</x:f>
      </x:c>
      <x:c r="E96" s="115"/>
      <x:c r="F96" s="95"/>
      <x:c r="G96" s="96"/>
      <x:c r="H96" s="24" t="str">
        <x:f>IF(COUNTA(A96:C96,E96:G96)=0,"VAZIO",IF(A96&lt;&gt;"SIM","IGNORAR",IF(OR(B96="",C96="",E96="",F96="",G96=""),"PENDENTE",IF(COUNTIFS($B$5:$B$304,B96,$C$5:$C$304,C96,$A$5:$A$304,"SIM")&gt;1,"DUPLICADA","PRONTO"))))</x:f>
        <x:v>VAZIO</x:v>
      </x:c>
    </x:row>
    <x:row r="97" ht="22" customHeight="1">
      <x:c r="A97" s="24"/>
      <x:c r="B97" s="24"/>
      <x:c r="C97" s="24"/>
      <x:c r="D97" s="95" t="str">
        <x:f>IF(C97="250 g",250,IF(C97="500 g",500,IF(C97="1 kg",1000,"")))</x:f>
      </x:c>
      <x:c r="E97" s="115"/>
      <x:c r="F97" s="95"/>
      <x:c r="G97" s="96"/>
      <x:c r="H97" s="24" t="str">
        <x:f>IF(COUNTA(A97:C97,E97:G97)=0,"VAZIO",IF(A97&lt;&gt;"SIM","IGNORAR",IF(OR(B97="",C97="",E97="",F97="",G97=""),"PENDENTE",IF(COUNTIFS($B$5:$B$304,B97,$C$5:$C$304,C97,$A$5:$A$304,"SIM")&gt;1,"DUPLICADA","PRONTO"))))</x:f>
        <x:v>VAZIO</x:v>
      </x:c>
    </x:row>
    <x:row r="98" ht="22" customHeight="1">
      <x:c r="A98" s="24"/>
      <x:c r="B98" s="24"/>
      <x:c r="C98" s="24"/>
      <x:c r="D98" s="95" t="str">
        <x:f>IF(C98="250 g",250,IF(C98="500 g",500,IF(C98="1 kg",1000,"")))</x:f>
      </x:c>
      <x:c r="E98" s="115"/>
      <x:c r="F98" s="95"/>
      <x:c r="G98" s="96"/>
      <x:c r="H98" s="24" t="str">
        <x:f>IF(COUNTA(A98:C98,E98:G98)=0,"VAZIO",IF(A98&lt;&gt;"SIM","IGNORAR",IF(OR(B98="",C98="",E98="",F98="",G98=""),"PENDENTE",IF(COUNTIFS($B$5:$B$304,B98,$C$5:$C$304,C98,$A$5:$A$304,"SIM")&gt;1,"DUPLICADA","PRONTO"))))</x:f>
        <x:v>VAZIO</x:v>
      </x:c>
    </x:row>
    <x:row r="99" ht="22" customHeight="1">
      <x:c r="A99" s="24"/>
      <x:c r="B99" s="24"/>
      <x:c r="C99" s="24"/>
      <x:c r="D99" s="95" t="str">
        <x:f>IF(C99="250 g",250,IF(C99="500 g",500,IF(C99="1 kg",1000,"")))</x:f>
      </x:c>
      <x:c r="E99" s="115"/>
      <x:c r="F99" s="95"/>
      <x:c r="G99" s="96"/>
      <x:c r="H99" s="24" t="str">
        <x:f>IF(COUNTA(A99:C99,E99:G99)=0,"VAZIO",IF(A99&lt;&gt;"SIM","IGNORAR",IF(OR(B99="",C99="",E99="",F99="",G99=""),"PENDENTE",IF(COUNTIFS($B$5:$B$304,B99,$C$5:$C$304,C99,$A$5:$A$304,"SIM")&gt;1,"DUPLICADA","PRONTO"))))</x:f>
        <x:v>VAZIO</x:v>
      </x:c>
    </x:row>
    <x:row r="100" ht="22" customHeight="1">
      <x:c r="A100" s="24"/>
      <x:c r="B100" s="24"/>
      <x:c r="C100" s="24"/>
      <x:c r="D100" s="95" t="str">
        <x:f>IF(C100="250 g",250,IF(C100="500 g",500,IF(C100="1 kg",1000,"")))</x:f>
      </x:c>
      <x:c r="E100" s="115"/>
      <x:c r="F100" s="95"/>
      <x:c r="G100" s="96"/>
      <x:c r="H100" s="24" t="str">
        <x:f>IF(COUNTA(A100:C100,E100:G100)=0,"VAZIO",IF(A100&lt;&gt;"SIM","IGNORAR",IF(OR(B100="",C100="",E100="",F100="",G100=""),"PENDENTE",IF(COUNTIFS($B$5:$B$304,B100,$C$5:$C$304,C100,$A$5:$A$304,"SIM")&gt;1,"DUPLICADA","PRONTO"))))</x:f>
        <x:v>VAZIO</x:v>
      </x:c>
    </x:row>
    <x:row r="101" ht="22" customHeight="1">
      <x:c r="A101" s="24"/>
      <x:c r="B101" s="24"/>
      <x:c r="C101" s="24"/>
      <x:c r="D101" s="95" t="str">
        <x:f>IF(C101="250 g",250,IF(C101="500 g",500,IF(C101="1 kg",1000,"")))</x:f>
      </x:c>
      <x:c r="E101" s="115"/>
      <x:c r="F101" s="95"/>
      <x:c r="G101" s="96"/>
      <x:c r="H101" s="24" t="str">
        <x:f>IF(COUNTA(A101:C101,E101:G101)=0,"VAZIO",IF(A101&lt;&gt;"SIM","IGNORAR",IF(OR(B101="",C101="",E101="",F101="",G101=""),"PENDENTE",IF(COUNTIFS($B$5:$B$304,B101,$C$5:$C$304,C101,$A$5:$A$304,"SIM")&gt;1,"DUPLICADA","PRONTO"))))</x:f>
        <x:v>VAZIO</x:v>
      </x:c>
    </x:row>
    <x:row r="102" ht="22" customHeight="1">
      <x:c r="A102" s="24"/>
      <x:c r="B102" s="24"/>
      <x:c r="C102" s="24"/>
      <x:c r="D102" s="95" t="str">
        <x:f>IF(C102="250 g",250,IF(C102="500 g",500,IF(C102="1 kg",1000,"")))</x:f>
      </x:c>
      <x:c r="E102" s="115"/>
      <x:c r="F102" s="95"/>
      <x:c r="G102" s="96"/>
      <x:c r="H102" s="24" t="str">
        <x:f>IF(COUNTA(A102:C102,E102:G102)=0,"VAZIO",IF(A102&lt;&gt;"SIM","IGNORAR",IF(OR(B102="",C102="",E102="",F102="",G102=""),"PENDENTE",IF(COUNTIFS($B$5:$B$304,B102,$C$5:$C$304,C102,$A$5:$A$304,"SIM")&gt;1,"DUPLICADA","PRONTO"))))</x:f>
        <x:v>VAZIO</x:v>
      </x:c>
    </x:row>
    <x:row r="103" ht="22" customHeight="1">
      <x:c r="A103" s="24"/>
      <x:c r="B103" s="24"/>
      <x:c r="C103" s="24"/>
      <x:c r="D103" s="95" t="str">
        <x:f>IF(C103="250 g",250,IF(C103="500 g",500,IF(C103="1 kg",1000,"")))</x:f>
      </x:c>
      <x:c r="E103" s="115"/>
      <x:c r="F103" s="95"/>
      <x:c r="G103" s="96"/>
      <x:c r="H103" s="24" t="str">
        <x:f>IF(COUNTA(A103:C103,E103:G103)=0,"VAZIO",IF(A103&lt;&gt;"SIM","IGNORAR",IF(OR(B103="",C103="",E103="",F103="",G103=""),"PENDENTE",IF(COUNTIFS($B$5:$B$304,B103,$C$5:$C$304,C103,$A$5:$A$304,"SIM")&gt;1,"DUPLICADA","PRONTO"))))</x:f>
        <x:v>VAZIO</x:v>
      </x:c>
    </x:row>
    <x:row r="104" ht="22" customHeight="1">
      <x:c r="A104" s="24"/>
      <x:c r="B104" s="24"/>
      <x:c r="C104" s="24"/>
      <x:c r="D104" s="95" t="str">
        <x:f>IF(C104="250 g",250,IF(C104="500 g",500,IF(C104="1 kg",1000,"")))</x:f>
      </x:c>
      <x:c r="E104" s="115"/>
      <x:c r="F104" s="95"/>
      <x:c r="G104" s="96"/>
      <x:c r="H104" s="24" t="str">
        <x:f>IF(COUNTA(A104:C104,E104:G104)=0,"VAZIO",IF(A104&lt;&gt;"SIM","IGNORAR",IF(OR(B104="",C104="",E104="",F104="",G104=""),"PENDENTE",IF(COUNTIFS($B$5:$B$304,B104,$C$5:$C$304,C104,$A$5:$A$304,"SIM")&gt;1,"DUPLICADA","PRONTO"))))</x:f>
        <x:v>VAZIO</x:v>
      </x:c>
    </x:row>
    <x:row r="105" ht="22" customHeight="1">
      <x:c r="A105" s="24"/>
      <x:c r="B105" s="24"/>
      <x:c r="C105" s="24"/>
      <x:c r="D105" s="95" t="str">
        <x:f>IF(C105="250 g",250,IF(C105="500 g",500,IF(C105="1 kg",1000,"")))</x:f>
      </x:c>
      <x:c r="E105" s="115"/>
      <x:c r="F105" s="95"/>
      <x:c r="G105" s="96"/>
      <x:c r="H105" s="24" t="str">
        <x:f>IF(COUNTA(A105:C105,E105:G105)=0,"VAZIO",IF(A105&lt;&gt;"SIM","IGNORAR",IF(OR(B105="",C105="",E105="",F105="",G105=""),"PENDENTE",IF(COUNTIFS($B$5:$B$304,B105,$C$5:$C$304,C105,$A$5:$A$304,"SIM")&gt;1,"DUPLICADA","PRONTO"))))</x:f>
        <x:v>VAZIO</x:v>
      </x:c>
    </x:row>
    <x:row r="106" ht="22" customHeight="1">
      <x:c r="A106" s="24"/>
      <x:c r="B106" s="24"/>
      <x:c r="C106" s="24"/>
      <x:c r="D106" s="95" t="str">
        <x:f>IF(C106="250 g",250,IF(C106="500 g",500,IF(C106="1 kg",1000,"")))</x:f>
      </x:c>
      <x:c r="E106" s="115"/>
      <x:c r="F106" s="95"/>
      <x:c r="G106" s="96"/>
      <x:c r="H106" s="24" t="str">
        <x:f>IF(COUNTA(A106:C106,E106:G106)=0,"VAZIO",IF(A106&lt;&gt;"SIM","IGNORAR",IF(OR(B106="",C106="",E106="",F106="",G106=""),"PENDENTE",IF(COUNTIFS($B$5:$B$304,B106,$C$5:$C$304,C106,$A$5:$A$304,"SIM")&gt;1,"DUPLICADA","PRONTO"))))</x:f>
        <x:v>VAZIO</x:v>
      </x:c>
    </x:row>
    <x:row r="107" ht="22" customHeight="1">
      <x:c r="A107" s="24"/>
      <x:c r="B107" s="24"/>
      <x:c r="C107" s="24"/>
      <x:c r="D107" s="95" t="str">
        <x:f>IF(C107="250 g",250,IF(C107="500 g",500,IF(C107="1 kg",1000,"")))</x:f>
      </x:c>
      <x:c r="E107" s="115"/>
      <x:c r="F107" s="95"/>
      <x:c r="G107" s="96"/>
      <x:c r="H107" s="24" t="str">
        <x:f>IF(COUNTA(A107:C107,E107:G107)=0,"VAZIO",IF(A107&lt;&gt;"SIM","IGNORAR",IF(OR(B107="",C107="",E107="",F107="",G107=""),"PENDENTE",IF(COUNTIFS($B$5:$B$304,B107,$C$5:$C$304,C107,$A$5:$A$304,"SIM")&gt;1,"DUPLICADA","PRONTO"))))</x:f>
        <x:v>VAZIO</x:v>
      </x:c>
    </x:row>
    <x:row r="108" ht="22" customHeight="1">
      <x:c r="A108" s="24"/>
      <x:c r="B108" s="24"/>
      <x:c r="C108" s="24"/>
      <x:c r="D108" s="95" t="str">
        <x:f>IF(C108="250 g",250,IF(C108="500 g",500,IF(C108="1 kg",1000,"")))</x:f>
      </x:c>
      <x:c r="E108" s="115"/>
      <x:c r="F108" s="95"/>
      <x:c r="G108" s="96"/>
      <x:c r="H108" s="24" t="str">
        <x:f>IF(COUNTA(A108:C108,E108:G108)=0,"VAZIO",IF(A108&lt;&gt;"SIM","IGNORAR",IF(OR(B108="",C108="",E108="",F108="",G108=""),"PENDENTE",IF(COUNTIFS($B$5:$B$304,B108,$C$5:$C$304,C108,$A$5:$A$304,"SIM")&gt;1,"DUPLICADA","PRONTO"))))</x:f>
        <x:v>VAZIO</x:v>
      </x:c>
    </x:row>
    <x:row r="109" ht="22" customHeight="1">
      <x:c r="A109" s="24"/>
      <x:c r="B109" s="24"/>
      <x:c r="C109" s="24"/>
      <x:c r="D109" s="95" t="str">
        <x:f>IF(C109="250 g",250,IF(C109="500 g",500,IF(C109="1 kg",1000,"")))</x:f>
      </x:c>
      <x:c r="E109" s="115"/>
      <x:c r="F109" s="95"/>
      <x:c r="G109" s="96"/>
      <x:c r="H109" s="24" t="str">
        <x:f>IF(COUNTA(A109:C109,E109:G109)=0,"VAZIO",IF(A109&lt;&gt;"SIM","IGNORAR",IF(OR(B109="",C109="",E109="",F109="",G109=""),"PENDENTE",IF(COUNTIFS($B$5:$B$304,B109,$C$5:$C$304,C109,$A$5:$A$304,"SIM")&gt;1,"DUPLICADA","PRONTO"))))</x:f>
        <x:v>VAZIO</x:v>
      </x:c>
    </x:row>
    <x:row r="110" ht="22" customHeight="1">
      <x:c r="A110" s="24"/>
      <x:c r="B110" s="24"/>
      <x:c r="C110" s="24"/>
      <x:c r="D110" s="95" t="str">
        <x:f>IF(C110="250 g",250,IF(C110="500 g",500,IF(C110="1 kg",1000,"")))</x:f>
      </x:c>
      <x:c r="E110" s="115"/>
      <x:c r="F110" s="95"/>
      <x:c r="G110" s="96"/>
      <x:c r="H110" s="24" t="str">
        <x:f>IF(COUNTA(A110:C110,E110:G110)=0,"VAZIO",IF(A110&lt;&gt;"SIM","IGNORAR",IF(OR(B110="",C110="",E110="",F110="",G110=""),"PENDENTE",IF(COUNTIFS($B$5:$B$304,B110,$C$5:$C$304,C110,$A$5:$A$304,"SIM")&gt;1,"DUPLICADA","PRONTO"))))</x:f>
        <x:v>VAZIO</x:v>
      </x:c>
    </x:row>
    <x:row r="111" ht="22" customHeight="1">
      <x:c r="A111" s="24"/>
      <x:c r="B111" s="24"/>
      <x:c r="C111" s="24"/>
      <x:c r="D111" s="95" t="str">
        <x:f>IF(C111="250 g",250,IF(C111="500 g",500,IF(C111="1 kg",1000,"")))</x:f>
      </x:c>
      <x:c r="E111" s="115"/>
      <x:c r="F111" s="95"/>
      <x:c r="G111" s="96"/>
      <x:c r="H111" s="24" t="str">
        <x:f>IF(COUNTA(A111:C111,E111:G111)=0,"VAZIO",IF(A111&lt;&gt;"SIM","IGNORAR",IF(OR(B111="",C111="",E111="",F111="",G111=""),"PENDENTE",IF(COUNTIFS($B$5:$B$304,B111,$C$5:$C$304,C111,$A$5:$A$304,"SIM")&gt;1,"DUPLICADA","PRONTO"))))</x:f>
        <x:v>VAZIO</x:v>
      </x:c>
    </x:row>
    <x:row r="112" ht="22" customHeight="1">
      <x:c r="A112" s="24"/>
      <x:c r="B112" s="24"/>
      <x:c r="C112" s="24"/>
      <x:c r="D112" s="95" t="str">
        <x:f>IF(C112="250 g",250,IF(C112="500 g",500,IF(C112="1 kg",1000,"")))</x:f>
      </x:c>
      <x:c r="E112" s="115"/>
      <x:c r="F112" s="95"/>
      <x:c r="G112" s="96"/>
      <x:c r="H112" s="24" t="str">
        <x:f>IF(COUNTA(A112:C112,E112:G112)=0,"VAZIO",IF(A112&lt;&gt;"SIM","IGNORAR",IF(OR(B112="",C112="",E112="",F112="",G112=""),"PENDENTE",IF(COUNTIFS($B$5:$B$304,B112,$C$5:$C$304,C112,$A$5:$A$304,"SIM")&gt;1,"DUPLICADA","PRONTO"))))</x:f>
        <x:v>VAZIO</x:v>
      </x:c>
    </x:row>
    <x:row r="113" ht="22" customHeight="1">
      <x:c r="A113" s="24"/>
      <x:c r="B113" s="24"/>
      <x:c r="C113" s="24"/>
      <x:c r="D113" s="95" t="str">
        <x:f>IF(C113="250 g",250,IF(C113="500 g",500,IF(C113="1 kg",1000,"")))</x:f>
      </x:c>
      <x:c r="E113" s="115"/>
      <x:c r="F113" s="95"/>
      <x:c r="G113" s="96"/>
      <x:c r="H113" s="24" t="str">
        <x:f>IF(COUNTA(A113:C113,E113:G113)=0,"VAZIO",IF(A113&lt;&gt;"SIM","IGNORAR",IF(OR(B113="",C113="",E113="",F113="",G113=""),"PENDENTE",IF(COUNTIFS($B$5:$B$304,B113,$C$5:$C$304,C113,$A$5:$A$304,"SIM")&gt;1,"DUPLICADA","PRONTO"))))</x:f>
        <x:v>VAZIO</x:v>
      </x:c>
    </x:row>
    <x:row r="114" ht="22" customHeight="1">
      <x:c r="A114" s="24"/>
      <x:c r="B114" s="24"/>
      <x:c r="C114" s="24"/>
      <x:c r="D114" s="95" t="str">
        <x:f>IF(C114="250 g",250,IF(C114="500 g",500,IF(C114="1 kg",1000,"")))</x:f>
      </x:c>
      <x:c r="E114" s="115"/>
      <x:c r="F114" s="95"/>
      <x:c r="G114" s="96"/>
      <x:c r="H114" s="24" t="str">
        <x:f>IF(COUNTA(A114:C114,E114:G114)=0,"VAZIO",IF(A114&lt;&gt;"SIM","IGNORAR",IF(OR(B114="",C114="",E114="",F114="",G114=""),"PENDENTE",IF(COUNTIFS($B$5:$B$304,B114,$C$5:$C$304,C114,$A$5:$A$304,"SIM")&gt;1,"DUPLICADA","PRONTO"))))</x:f>
        <x:v>VAZIO</x:v>
      </x:c>
    </x:row>
    <x:row r="115" ht="22" customHeight="1">
      <x:c r="A115" s="24"/>
      <x:c r="B115" s="24"/>
      <x:c r="C115" s="24"/>
      <x:c r="D115" s="95" t="str">
        <x:f>IF(C115="250 g",250,IF(C115="500 g",500,IF(C115="1 kg",1000,"")))</x:f>
      </x:c>
      <x:c r="E115" s="115"/>
      <x:c r="F115" s="95"/>
      <x:c r="G115" s="96"/>
      <x:c r="H115" s="24" t="str">
        <x:f>IF(COUNTA(A115:C115,E115:G115)=0,"VAZIO",IF(A115&lt;&gt;"SIM","IGNORAR",IF(OR(B115="",C115="",E115="",F115="",G115=""),"PENDENTE",IF(COUNTIFS($B$5:$B$304,B115,$C$5:$C$304,C115,$A$5:$A$304,"SIM")&gt;1,"DUPLICADA","PRONTO"))))</x:f>
        <x:v>VAZIO</x:v>
      </x:c>
    </x:row>
    <x:row r="116" ht="22" customHeight="1">
      <x:c r="A116" s="24"/>
      <x:c r="B116" s="24"/>
      <x:c r="C116" s="24"/>
      <x:c r="D116" s="95" t="str">
        <x:f>IF(C116="250 g",250,IF(C116="500 g",500,IF(C116="1 kg",1000,"")))</x:f>
      </x:c>
      <x:c r="E116" s="115"/>
      <x:c r="F116" s="95"/>
      <x:c r="G116" s="96"/>
      <x:c r="H116" s="24" t="str">
        <x:f>IF(COUNTA(A116:C116,E116:G116)=0,"VAZIO",IF(A116&lt;&gt;"SIM","IGNORAR",IF(OR(B116="",C116="",E116="",F116="",G116=""),"PENDENTE",IF(COUNTIFS($B$5:$B$304,B116,$C$5:$C$304,C116,$A$5:$A$304,"SIM")&gt;1,"DUPLICADA","PRONTO"))))</x:f>
        <x:v>VAZIO</x:v>
      </x:c>
    </x:row>
    <x:row r="117" ht="22" customHeight="1">
      <x:c r="A117" s="24"/>
      <x:c r="B117" s="24"/>
      <x:c r="C117" s="24"/>
      <x:c r="D117" s="95" t="str">
        <x:f>IF(C117="250 g",250,IF(C117="500 g",500,IF(C117="1 kg",1000,"")))</x:f>
      </x:c>
      <x:c r="E117" s="115"/>
      <x:c r="F117" s="95"/>
      <x:c r="G117" s="96"/>
      <x:c r="H117" s="24" t="str">
        <x:f>IF(COUNTA(A117:C117,E117:G117)=0,"VAZIO",IF(A117&lt;&gt;"SIM","IGNORAR",IF(OR(B117="",C117="",E117="",F117="",G117=""),"PENDENTE",IF(COUNTIFS($B$5:$B$304,B117,$C$5:$C$304,C117,$A$5:$A$304,"SIM")&gt;1,"DUPLICADA","PRONTO"))))</x:f>
        <x:v>VAZIO</x:v>
      </x:c>
    </x:row>
    <x:row r="118" ht="22" customHeight="1">
      <x:c r="A118" s="24"/>
      <x:c r="B118" s="24"/>
      <x:c r="C118" s="24"/>
      <x:c r="D118" s="95" t="str">
        <x:f>IF(C118="250 g",250,IF(C118="500 g",500,IF(C118="1 kg",1000,"")))</x:f>
      </x:c>
      <x:c r="E118" s="115"/>
      <x:c r="F118" s="95"/>
      <x:c r="G118" s="96"/>
      <x:c r="H118" s="24" t="str">
        <x:f>IF(COUNTA(A118:C118,E118:G118)=0,"VAZIO",IF(A118&lt;&gt;"SIM","IGNORAR",IF(OR(B118="",C118="",E118="",F118="",G118=""),"PENDENTE",IF(COUNTIFS($B$5:$B$304,B118,$C$5:$C$304,C118,$A$5:$A$304,"SIM")&gt;1,"DUPLICADA","PRONTO"))))</x:f>
        <x:v>VAZIO</x:v>
      </x:c>
    </x:row>
    <x:row r="119" ht="22" customHeight="1">
      <x:c r="A119" s="24"/>
      <x:c r="B119" s="24"/>
      <x:c r="C119" s="24"/>
      <x:c r="D119" s="95" t="str">
        <x:f>IF(C119="250 g",250,IF(C119="500 g",500,IF(C119="1 kg",1000,"")))</x:f>
      </x:c>
      <x:c r="E119" s="115"/>
      <x:c r="F119" s="95"/>
      <x:c r="G119" s="96"/>
      <x:c r="H119" s="24" t="str">
        <x:f>IF(COUNTA(A119:C119,E119:G119)=0,"VAZIO",IF(A119&lt;&gt;"SIM","IGNORAR",IF(OR(B119="",C119="",E119="",F119="",G119=""),"PENDENTE",IF(COUNTIFS($B$5:$B$304,B119,$C$5:$C$304,C119,$A$5:$A$304,"SIM")&gt;1,"DUPLICADA","PRONTO"))))</x:f>
        <x:v>VAZIO</x:v>
      </x:c>
    </x:row>
    <x:row r="120" ht="22" customHeight="1">
      <x:c r="A120" s="24"/>
      <x:c r="B120" s="24"/>
      <x:c r="C120" s="24"/>
      <x:c r="D120" s="95" t="str">
        <x:f>IF(C120="250 g",250,IF(C120="500 g",500,IF(C120="1 kg",1000,"")))</x:f>
      </x:c>
      <x:c r="E120" s="115"/>
      <x:c r="F120" s="95"/>
      <x:c r="G120" s="96"/>
      <x:c r="H120" s="24" t="str">
        <x:f>IF(COUNTA(A120:C120,E120:G120)=0,"VAZIO",IF(A120&lt;&gt;"SIM","IGNORAR",IF(OR(B120="",C120="",E120="",F120="",G120=""),"PENDENTE",IF(COUNTIFS($B$5:$B$304,B120,$C$5:$C$304,C120,$A$5:$A$304,"SIM")&gt;1,"DUPLICADA","PRONTO"))))</x:f>
        <x:v>VAZIO</x:v>
      </x:c>
    </x:row>
    <x:row r="121" ht="22" customHeight="1">
      <x:c r="A121" s="24"/>
      <x:c r="B121" s="24"/>
      <x:c r="C121" s="24"/>
      <x:c r="D121" s="95" t="str">
        <x:f>IF(C121="250 g",250,IF(C121="500 g",500,IF(C121="1 kg",1000,"")))</x:f>
      </x:c>
      <x:c r="E121" s="115"/>
      <x:c r="F121" s="95"/>
      <x:c r="G121" s="96"/>
      <x:c r="H121" s="24" t="str">
        <x:f>IF(COUNTA(A121:C121,E121:G121)=0,"VAZIO",IF(A121&lt;&gt;"SIM","IGNORAR",IF(OR(B121="",C121="",E121="",F121="",G121=""),"PENDENTE",IF(COUNTIFS($B$5:$B$304,B121,$C$5:$C$304,C121,$A$5:$A$304,"SIM")&gt;1,"DUPLICADA","PRONTO"))))</x:f>
        <x:v>VAZIO</x:v>
      </x:c>
    </x:row>
    <x:row r="122" ht="22" customHeight="1">
      <x:c r="A122" s="24"/>
      <x:c r="B122" s="24"/>
      <x:c r="C122" s="24"/>
      <x:c r="D122" s="95" t="str">
        <x:f>IF(C122="250 g",250,IF(C122="500 g",500,IF(C122="1 kg",1000,"")))</x:f>
      </x:c>
      <x:c r="E122" s="115"/>
      <x:c r="F122" s="95"/>
      <x:c r="G122" s="96"/>
      <x:c r="H122" s="24" t="str">
        <x:f>IF(COUNTA(A122:C122,E122:G122)=0,"VAZIO",IF(A122&lt;&gt;"SIM","IGNORAR",IF(OR(B122="",C122="",E122="",F122="",G122=""),"PENDENTE",IF(COUNTIFS($B$5:$B$304,B122,$C$5:$C$304,C122,$A$5:$A$304,"SIM")&gt;1,"DUPLICADA","PRONTO"))))</x:f>
        <x:v>VAZIO</x:v>
      </x:c>
    </x:row>
    <x:row r="123" ht="22" customHeight="1">
      <x:c r="A123" s="24"/>
      <x:c r="B123" s="24"/>
      <x:c r="C123" s="24"/>
      <x:c r="D123" s="95" t="str">
        <x:f>IF(C123="250 g",250,IF(C123="500 g",500,IF(C123="1 kg",1000,"")))</x:f>
      </x:c>
      <x:c r="E123" s="115"/>
      <x:c r="F123" s="95"/>
      <x:c r="G123" s="96"/>
      <x:c r="H123" s="24" t="str">
        <x:f>IF(COUNTA(A123:C123,E123:G123)=0,"VAZIO",IF(A123&lt;&gt;"SIM","IGNORAR",IF(OR(B123="",C123="",E123="",F123="",G123=""),"PENDENTE",IF(COUNTIFS($B$5:$B$304,B123,$C$5:$C$304,C123,$A$5:$A$304,"SIM")&gt;1,"DUPLICADA","PRONTO"))))</x:f>
        <x:v>VAZIO</x:v>
      </x:c>
    </x:row>
    <x:row r="124" ht="22" customHeight="1">
      <x:c r="A124" s="24"/>
      <x:c r="B124" s="24"/>
      <x:c r="C124" s="24"/>
      <x:c r="D124" s="95" t="str">
        <x:f>IF(C124="250 g",250,IF(C124="500 g",500,IF(C124="1 kg",1000,"")))</x:f>
      </x:c>
      <x:c r="E124" s="115"/>
      <x:c r="F124" s="95"/>
      <x:c r="G124" s="96"/>
      <x:c r="H124" s="24" t="str">
        <x:f>IF(COUNTA(A124:C124,E124:G124)=0,"VAZIO",IF(A124&lt;&gt;"SIM","IGNORAR",IF(OR(B124="",C124="",E124="",F124="",G124=""),"PENDENTE",IF(COUNTIFS($B$5:$B$304,B124,$C$5:$C$304,C124,$A$5:$A$304,"SIM")&gt;1,"DUPLICADA","PRONTO"))))</x:f>
        <x:v>VAZIO</x:v>
      </x:c>
    </x:row>
    <x:row r="125" ht="22" customHeight="1">
      <x:c r="A125" s="24"/>
      <x:c r="B125" s="24"/>
      <x:c r="C125" s="24"/>
      <x:c r="D125" s="95" t="str">
        <x:f>IF(C125="250 g",250,IF(C125="500 g",500,IF(C125="1 kg",1000,"")))</x:f>
      </x:c>
      <x:c r="E125" s="115"/>
      <x:c r="F125" s="95"/>
      <x:c r="G125" s="96"/>
      <x:c r="H125" s="24" t="str">
        <x:f>IF(COUNTA(A125:C125,E125:G125)=0,"VAZIO",IF(A125&lt;&gt;"SIM","IGNORAR",IF(OR(B125="",C125="",E125="",F125="",G125=""),"PENDENTE",IF(COUNTIFS($B$5:$B$304,B125,$C$5:$C$304,C125,$A$5:$A$304,"SIM")&gt;1,"DUPLICADA","PRONTO"))))</x:f>
        <x:v>VAZIO</x:v>
      </x:c>
    </x:row>
    <x:row r="126" ht="22" customHeight="1">
      <x:c r="A126" s="24"/>
      <x:c r="B126" s="24"/>
      <x:c r="C126" s="24"/>
      <x:c r="D126" s="95" t="str">
        <x:f>IF(C126="250 g",250,IF(C126="500 g",500,IF(C126="1 kg",1000,"")))</x:f>
      </x:c>
      <x:c r="E126" s="115"/>
      <x:c r="F126" s="95"/>
      <x:c r="G126" s="96"/>
      <x:c r="H126" s="24" t="str">
        <x:f>IF(COUNTA(A126:C126,E126:G126)=0,"VAZIO",IF(A126&lt;&gt;"SIM","IGNORAR",IF(OR(B126="",C126="",E126="",F126="",G126=""),"PENDENTE",IF(COUNTIFS($B$5:$B$304,B126,$C$5:$C$304,C126,$A$5:$A$304,"SIM")&gt;1,"DUPLICADA","PRONTO"))))</x:f>
        <x:v>VAZIO</x:v>
      </x:c>
    </x:row>
    <x:row r="127" ht="22" customHeight="1">
      <x:c r="A127" s="24"/>
      <x:c r="B127" s="24"/>
      <x:c r="C127" s="24"/>
      <x:c r="D127" s="95" t="str">
        <x:f>IF(C127="250 g",250,IF(C127="500 g",500,IF(C127="1 kg",1000,"")))</x:f>
      </x:c>
      <x:c r="E127" s="115"/>
      <x:c r="F127" s="95"/>
      <x:c r="G127" s="96"/>
      <x:c r="H127" s="24" t="str">
        <x:f>IF(COUNTA(A127:C127,E127:G127)=0,"VAZIO",IF(A127&lt;&gt;"SIM","IGNORAR",IF(OR(B127="",C127="",E127="",F127="",G127=""),"PENDENTE",IF(COUNTIFS($B$5:$B$304,B127,$C$5:$C$304,C127,$A$5:$A$304,"SIM")&gt;1,"DUPLICADA","PRONTO"))))</x:f>
        <x:v>VAZIO</x:v>
      </x:c>
    </x:row>
    <x:row r="128" ht="22" customHeight="1">
      <x:c r="A128" s="24"/>
      <x:c r="B128" s="24"/>
      <x:c r="C128" s="24"/>
      <x:c r="D128" s="95" t="str">
        <x:f>IF(C128="250 g",250,IF(C128="500 g",500,IF(C128="1 kg",1000,"")))</x:f>
      </x:c>
      <x:c r="E128" s="115"/>
      <x:c r="F128" s="95"/>
      <x:c r="G128" s="96"/>
      <x:c r="H128" s="24" t="str">
        <x:f>IF(COUNTA(A128:C128,E128:G128)=0,"VAZIO",IF(A128&lt;&gt;"SIM","IGNORAR",IF(OR(B128="",C128="",E128="",F128="",G128=""),"PENDENTE",IF(COUNTIFS($B$5:$B$304,B128,$C$5:$C$304,C128,$A$5:$A$304,"SIM")&gt;1,"DUPLICADA","PRONTO"))))</x:f>
        <x:v>VAZIO</x:v>
      </x:c>
    </x:row>
    <x:row r="129" ht="22" customHeight="1">
      <x:c r="A129" s="24"/>
      <x:c r="B129" s="24"/>
      <x:c r="C129" s="24"/>
      <x:c r="D129" s="95" t="str">
        <x:f>IF(C129="250 g",250,IF(C129="500 g",500,IF(C129="1 kg",1000,"")))</x:f>
      </x:c>
      <x:c r="E129" s="115"/>
      <x:c r="F129" s="95"/>
      <x:c r="G129" s="96"/>
      <x:c r="H129" s="24" t="str">
        <x:f>IF(COUNTA(A129:C129,E129:G129)=0,"VAZIO",IF(A129&lt;&gt;"SIM","IGNORAR",IF(OR(B129="",C129="",E129="",F129="",G129=""),"PENDENTE",IF(COUNTIFS($B$5:$B$304,B129,$C$5:$C$304,C129,$A$5:$A$304,"SIM")&gt;1,"DUPLICADA","PRONTO"))))</x:f>
        <x:v>VAZIO</x:v>
      </x:c>
    </x:row>
    <x:row r="130" ht="22" customHeight="1">
      <x:c r="A130" s="24"/>
      <x:c r="B130" s="24"/>
      <x:c r="C130" s="24"/>
      <x:c r="D130" s="95" t="str">
        <x:f>IF(C130="250 g",250,IF(C130="500 g",500,IF(C130="1 kg",1000,"")))</x:f>
      </x:c>
      <x:c r="E130" s="115"/>
      <x:c r="F130" s="95"/>
      <x:c r="G130" s="96"/>
      <x:c r="H130" s="24" t="str">
        <x:f>IF(COUNTA(A130:C130,E130:G130)=0,"VAZIO",IF(A130&lt;&gt;"SIM","IGNORAR",IF(OR(B130="",C130="",E130="",F130="",G130=""),"PENDENTE",IF(COUNTIFS($B$5:$B$304,B130,$C$5:$C$304,C130,$A$5:$A$304,"SIM")&gt;1,"DUPLICADA","PRONTO"))))</x:f>
        <x:v>VAZIO</x:v>
      </x:c>
    </x:row>
    <x:row r="131" ht="22" customHeight="1">
      <x:c r="A131" s="24"/>
      <x:c r="B131" s="24"/>
      <x:c r="C131" s="24"/>
      <x:c r="D131" s="95" t="str">
        <x:f>IF(C131="250 g",250,IF(C131="500 g",500,IF(C131="1 kg",1000,"")))</x:f>
      </x:c>
      <x:c r="E131" s="115"/>
      <x:c r="F131" s="95"/>
      <x:c r="G131" s="96"/>
      <x:c r="H131" s="24" t="str">
        <x:f>IF(COUNTA(A131:C131,E131:G131)=0,"VAZIO",IF(A131&lt;&gt;"SIM","IGNORAR",IF(OR(B131="",C131="",E131="",F131="",G131=""),"PENDENTE",IF(COUNTIFS($B$5:$B$304,B131,$C$5:$C$304,C131,$A$5:$A$304,"SIM")&gt;1,"DUPLICADA","PRONTO"))))</x:f>
        <x:v>VAZIO</x:v>
      </x:c>
    </x:row>
    <x:row r="132" ht="22" customHeight="1">
      <x:c r="A132" s="24"/>
      <x:c r="B132" s="24"/>
      <x:c r="C132" s="24"/>
      <x:c r="D132" s="95" t="str">
        <x:f>IF(C132="250 g",250,IF(C132="500 g",500,IF(C132="1 kg",1000,"")))</x:f>
      </x:c>
      <x:c r="E132" s="115"/>
      <x:c r="F132" s="95"/>
      <x:c r="G132" s="96"/>
      <x:c r="H132" s="24" t="str">
        <x:f>IF(COUNTA(A132:C132,E132:G132)=0,"VAZIO",IF(A132&lt;&gt;"SIM","IGNORAR",IF(OR(B132="",C132="",E132="",F132="",G132=""),"PENDENTE",IF(COUNTIFS($B$5:$B$304,B132,$C$5:$C$304,C132,$A$5:$A$304,"SIM")&gt;1,"DUPLICADA","PRONTO"))))</x:f>
        <x:v>VAZIO</x:v>
      </x:c>
    </x:row>
    <x:row r="133" ht="22" customHeight="1">
      <x:c r="A133" s="24"/>
      <x:c r="B133" s="24"/>
      <x:c r="C133" s="24"/>
      <x:c r="D133" s="95" t="str">
        <x:f>IF(C133="250 g",250,IF(C133="500 g",500,IF(C133="1 kg",1000,"")))</x:f>
      </x:c>
      <x:c r="E133" s="115"/>
      <x:c r="F133" s="95"/>
      <x:c r="G133" s="96"/>
      <x:c r="H133" s="24" t="str">
        <x:f>IF(COUNTA(A133:C133,E133:G133)=0,"VAZIO",IF(A133&lt;&gt;"SIM","IGNORAR",IF(OR(B133="",C133="",E133="",F133="",G133=""),"PENDENTE",IF(COUNTIFS($B$5:$B$304,B133,$C$5:$C$304,C133,$A$5:$A$304,"SIM")&gt;1,"DUPLICADA","PRONTO"))))</x:f>
        <x:v>VAZIO</x:v>
      </x:c>
    </x:row>
    <x:row r="134" ht="22" customHeight="1">
      <x:c r="A134" s="24"/>
      <x:c r="B134" s="24"/>
      <x:c r="C134" s="24"/>
      <x:c r="D134" s="95" t="str">
        <x:f>IF(C134="250 g",250,IF(C134="500 g",500,IF(C134="1 kg",1000,"")))</x:f>
      </x:c>
      <x:c r="E134" s="115"/>
      <x:c r="F134" s="95"/>
      <x:c r="G134" s="96"/>
      <x:c r="H134" s="24" t="str">
        <x:f>IF(COUNTA(A134:C134,E134:G134)=0,"VAZIO",IF(A134&lt;&gt;"SIM","IGNORAR",IF(OR(B134="",C134="",E134="",F134="",G134=""),"PENDENTE",IF(COUNTIFS($B$5:$B$304,B134,$C$5:$C$304,C134,$A$5:$A$304,"SIM")&gt;1,"DUPLICADA","PRONTO"))))</x:f>
        <x:v>VAZIO</x:v>
      </x:c>
    </x:row>
    <x:row r="135" ht="22" customHeight="1">
      <x:c r="A135" s="24"/>
      <x:c r="B135" s="24"/>
      <x:c r="C135" s="24"/>
      <x:c r="D135" s="95" t="str">
        <x:f>IF(C135="250 g",250,IF(C135="500 g",500,IF(C135="1 kg",1000,"")))</x:f>
      </x:c>
      <x:c r="E135" s="115"/>
      <x:c r="F135" s="95"/>
      <x:c r="G135" s="96"/>
      <x:c r="H135" s="24" t="str">
        <x:f>IF(COUNTA(A135:C135,E135:G135)=0,"VAZIO",IF(A135&lt;&gt;"SIM","IGNORAR",IF(OR(B135="",C135="",E135="",F135="",G135=""),"PENDENTE",IF(COUNTIFS($B$5:$B$304,B135,$C$5:$C$304,C135,$A$5:$A$304,"SIM")&gt;1,"DUPLICADA","PRONTO"))))</x:f>
        <x:v>VAZIO</x:v>
      </x:c>
    </x:row>
    <x:row r="136" ht="22" customHeight="1">
      <x:c r="A136" s="24"/>
      <x:c r="B136" s="24"/>
      <x:c r="C136" s="24"/>
      <x:c r="D136" s="95" t="str">
        <x:f>IF(C136="250 g",250,IF(C136="500 g",500,IF(C136="1 kg",1000,"")))</x:f>
      </x:c>
      <x:c r="E136" s="115"/>
      <x:c r="F136" s="95"/>
      <x:c r="G136" s="96"/>
      <x:c r="H136" s="24" t="str">
        <x:f>IF(COUNTA(A136:C136,E136:G136)=0,"VAZIO",IF(A136&lt;&gt;"SIM","IGNORAR",IF(OR(B136="",C136="",E136="",F136="",G136=""),"PENDENTE",IF(COUNTIFS($B$5:$B$304,B136,$C$5:$C$304,C136,$A$5:$A$304,"SIM")&gt;1,"DUPLICADA","PRONTO"))))</x:f>
        <x:v>VAZIO</x:v>
      </x:c>
    </x:row>
    <x:row r="137" ht="22" customHeight="1">
      <x:c r="A137" s="24"/>
      <x:c r="B137" s="24"/>
      <x:c r="C137" s="24"/>
      <x:c r="D137" s="95" t="str">
        <x:f>IF(C137="250 g",250,IF(C137="500 g",500,IF(C137="1 kg",1000,"")))</x:f>
      </x:c>
      <x:c r="E137" s="115"/>
      <x:c r="F137" s="95"/>
      <x:c r="G137" s="96"/>
      <x:c r="H137" s="24" t="str">
        <x:f>IF(COUNTA(A137:C137,E137:G137)=0,"VAZIO",IF(A137&lt;&gt;"SIM","IGNORAR",IF(OR(B137="",C137="",E137="",F137="",G137=""),"PENDENTE",IF(COUNTIFS($B$5:$B$304,B137,$C$5:$C$304,C137,$A$5:$A$304,"SIM")&gt;1,"DUPLICADA","PRONTO"))))</x:f>
        <x:v>VAZIO</x:v>
      </x:c>
    </x:row>
    <x:row r="138" ht="22" customHeight="1">
      <x:c r="A138" s="24"/>
      <x:c r="B138" s="24"/>
      <x:c r="C138" s="24"/>
      <x:c r="D138" s="95" t="str">
        <x:f>IF(C138="250 g",250,IF(C138="500 g",500,IF(C138="1 kg",1000,"")))</x:f>
      </x:c>
      <x:c r="E138" s="115"/>
      <x:c r="F138" s="95"/>
      <x:c r="G138" s="96"/>
      <x:c r="H138" s="24" t="str">
        <x:f>IF(COUNTA(A138:C138,E138:G138)=0,"VAZIO",IF(A138&lt;&gt;"SIM","IGNORAR",IF(OR(B138="",C138="",E138="",F138="",G138=""),"PENDENTE",IF(COUNTIFS($B$5:$B$304,B138,$C$5:$C$304,C138,$A$5:$A$304,"SIM")&gt;1,"DUPLICADA","PRONTO"))))</x:f>
        <x:v>VAZIO</x:v>
      </x:c>
    </x:row>
    <x:row r="139" ht="22" customHeight="1">
      <x:c r="A139" s="24"/>
      <x:c r="B139" s="24"/>
      <x:c r="C139" s="24"/>
      <x:c r="D139" s="95" t="str">
        <x:f>IF(C139="250 g",250,IF(C139="500 g",500,IF(C139="1 kg",1000,"")))</x:f>
      </x:c>
      <x:c r="E139" s="115"/>
      <x:c r="F139" s="95"/>
      <x:c r="G139" s="96"/>
      <x:c r="H139" s="24" t="str">
        <x:f>IF(COUNTA(A139:C139,E139:G139)=0,"VAZIO",IF(A139&lt;&gt;"SIM","IGNORAR",IF(OR(B139="",C139="",E139="",F139="",G139=""),"PENDENTE",IF(COUNTIFS($B$5:$B$304,B139,$C$5:$C$304,C139,$A$5:$A$304,"SIM")&gt;1,"DUPLICADA","PRONTO"))))</x:f>
        <x:v>VAZIO</x:v>
      </x:c>
    </x:row>
    <x:row r="140" ht="22" customHeight="1">
      <x:c r="A140" s="24"/>
      <x:c r="B140" s="24"/>
      <x:c r="C140" s="24"/>
      <x:c r="D140" s="95" t="str">
        <x:f>IF(C140="250 g",250,IF(C140="500 g",500,IF(C140="1 kg",1000,"")))</x:f>
      </x:c>
      <x:c r="E140" s="115"/>
      <x:c r="F140" s="95"/>
      <x:c r="G140" s="96"/>
      <x:c r="H140" s="24" t="str">
        <x:f>IF(COUNTA(A140:C140,E140:G140)=0,"VAZIO",IF(A140&lt;&gt;"SIM","IGNORAR",IF(OR(B140="",C140="",E140="",F140="",G140=""),"PENDENTE",IF(COUNTIFS($B$5:$B$304,B140,$C$5:$C$304,C140,$A$5:$A$304,"SIM")&gt;1,"DUPLICADA","PRONTO"))))</x:f>
        <x:v>VAZIO</x:v>
      </x:c>
    </x:row>
    <x:row r="141" ht="22" customHeight="1">
      <x:c r="A141" s="24"/>
      <x:c r="B141" s="24"/>
      <x:c r="C141" s="24"/>
      <x:c r="D141" s="95" t="str">
        <x:f>IF(C141="250 g",250,IF(C141="500 g",500,IF(C141="1 kg",1000,"")))</x:f>
      </x:c>
      <x:c r="E141" s="115"/>
      <x:c r="F141" s="95"/>
      <x:c r="G141" s="96"/>
      <x:c r="H141" s="24" t="str">
        <x:f>IF(COUNTA(A141:C141,E141:G141)=0,"VAZIO",IF(A141&lt;&gt;"SIM","IGNORAR",IF(OR(B141="",C141="",E141="",F141="",G141=""),"PENDENTE",IF(COUNTIFS($B$5:$B$304,B141,$C$5:$C$304,C141,$A$5:$A$304,"SIM")&gt;1,"DUPLICADA","PRONTO"))))</x:f>
        <x:v>VAZIO</x:v>
      </x:c>
    </x:row>
    <x:row r="142" ht="22" customHeight="1">
      <x:c r="A142" s="24"/>
      <x:c r="B142" s="24"/>
      <x:c r="C142" s="24"/>
      <x:c r="D142" s="95" t="str">
        <x:f>IF(C142="250 g",250,IF(C142="500 g",500,IF(C142="1 kg",1000,"")))</x:f>
      </x:c>
      <x:c r="E142" s="115"/>
      <x:c r="F142" s="95"/>
      <x:c r="G142" s="96"/>
      <x:c r="H142" s="24" t="str">
        <x:f>IF(COUNTA(A142:C142,E142:G142)=0,"VAZIO",IF(A142&lt;&gt;"SIM","IGNORAR",IF(OR(B142="",C142="",E142="",F142="",G142=""),"PENDENTE",IF(COUNTIFS($B$5:$B$304,B142,$C$5:$C$304,C142,$A$5:$A$304,"SIM")&gt;1,"DUPLICADA","PRONTO"))))</x:f>
        <x:v>VAZIO</x:v>
      </x:c>
    </x:row>
    <x:row r="143" ht="22" customHeight="1">
      <x:c r="A143" s="24"/>
      <x:c r="B143" s="24"/>
      <x:c r="C143" s="24"/>
      <x:c r="D143" s="95" t="str">
        <x:f>IF(C143="250 g",250,IF(C143="500 g",500,IF(C143="1 kg",1000,"")))</x:f>
      </x:c>
      <x:c r="E143" s="115"/>
      <x:c r="F143" s="95"/>
      <x:c r="G143" s="96"/>
      <x:c r="H143" s="24" t="str">
        <x:f>IF(COUNTA(A143:C143,E143:G143)=0,"VAZIO",IF(A143&lt;&gt;"SIM","IGNORAR",IF(OR(B143="",C143="",E143="",F143="",G143=""),"PENDENTE",IF(COUNTIFS($B$5:$B$304,B143,$C$5:$C$304,C143,$A$5:$A$304,"SIM")&gt;1,"DUPLICADA","PRONTO"))))</x:f>
        <x:v>VAZIO</x:v>
      </x:c>
    </x:row>
    <x:row r="144" ht="22" customHeight="1">
      <x:c r="A144" s="24"/>
      <x:c r="B144" s="24"/>
      <x:c r="C144" s="24"/>
      <x:c r="D144" s="95" t="str">
        <x:f>IF(C144="250 g",250,IF(C144="500 g",500,IF(C144="1 kg",1000,"")))</x:f>
      </x:c>
      <x:c r="E144" s="115"/>
      <x:c r="F144" s="95"/>
      <x:c r="G144" s="96"/>
      <x:c r="H144" s="24" t="str">
        <x:f>IF(COUNTA(A144:C144,E144:G144)=0,"VAZIO",IF(A144&lt;&gt;"SIM","IGNORAR",IF(OR(B144="",C144="",E144="",F144="",G144=""),"PENDENTE",IF(COUNTIFS($B$5:$B$304,B144,$C$5:$C$304,C144,$A$5:$A$304,"SIM")&gt;1,"DUPLICADA","PRONTO"))))</x:f>
        <x:v>VAZIO</x:v>
      </x:c>
    </x:row>
    <x:row r="145" ht="22" customHeight="1">
      <x:c r="A145" s="24"/>
      <x:c r="B145" s="24"/>
      <x:c r="C145" s="24"/>
      <x:c r="D145" s="95" t="str">
        <x:f>IF(C145="250 g",250,IF(C145="500 g",500,IF(C145="1 kg",1000,"")))</x:f>
      </x:c>
      <x:c r="E145" s="115"/>
      <x:c r="F145" s="95"/>
      <x:c r="G145" s="96"/>
      <x:c r="H145" s="24" t="str">
        <x:f>IF(COUNTA(A145:C145,E145:G145)=0,"VAZIO",IF(A145&lt;&gt;"SIM","IGNORAR",IF(OR(B145="",C145="",E145="",F145="",G145=""),"PENDENTE",IF(COUNTIFS($B$5:$B$304,B145,$C$5:$C$304,C145,$A$5:$A$304,"SIM")&gt;1,"DUPLICADA","PRONTO"))))</x:f>
        <x:v>VAZIO</x:v>
      </x:c>
    </x:row>
    <x:row r="146" ht="22" customHeight="1">
      <x:c r="A146" s="24"/>
      <x:c r="B146" s="24"/>
      <x:c r="C146" s="24"/>
      <x:c r="D146" s="95" t="str">
        <x:f>IF(C146="250 g",250,IF(C146="500 g",500,IF(C146="1 kg",1000,"")))</x:f>
      </x:c>
      <x:c r="E146" s="115"/>
      <x:c r="F146" s="95"/>
      <x:c r="G146" s="96"/>
      <x:c r="H146" s="24" t="str">
        <x:f>IF(COUNTA(A146:C146,E146:G146)=0,"VAZIO",IF(A146&lt;&gt;"SIM","IGNORAR",IF(OR(B146="",C146="",E146="",F146="",G146=""),"PENDENTE",IF(COUNTIFS($B$5:$B$304,B146,$C$5:$C$304,C146,$A$5:$A$304,"SIM")&gt;1,"DUPLICADA","PRONTO"))))</x:f>
        <x:v>VAZIO</x:v>
      </x:c>
    </x:row>
    <x:row r="147" ht="22" customHeight="1">
      <x:c r="A147" s="24"/>
      <x:c r="B147" s="24"/>
      <x:c r="C147" s="24"/>
      <x:c r="D147" s="95" t="str">
        <x:f>IF(C147="250 g",250,IF(C147="500 g",500,IF(C147="1 kg",1000,"")))</x:f>
      </x:c>
      <x:c r="E147" s="115"/>
      <x:c r="F147" s="95"/>
      <x:c r="G147" s="96"/>
      <x:c r="H147" s="24" t="str">
        <x:f>IF(COUNTA(A147:C147,E147:G147)=0,"VAZIO",IF(A147&lt;&gt;"SIM","IGNORAR",IF(OR(B147="",C147="",E147="",F147="",G147=""),"PENDENTE",IF(COUNTIFS($B$5:$B$304,B147,$C$5:$C$304,C147,$A$5:$A$304,"SIM")&gt;1,"DUPLICADA","PRONTO"))))</x:f>
        <x:v>VAZIO</x:v>
      </x:c>
    </x:row>
    <x:row r="148" ht="22" customHeight="1">
      <x:c r="A148" s="24"/>
      <x:c r="B148" s="24"/>
      <x:c r="C148" s="24"/>
      <x:c r="D148" s="95" t="str">
        <x:f>IF(C148="250 g",250,IF(C148="500 g",500,IF(C148="1 kg",1000,"")))</x:f>
      </x:c>
      <x:c r="E148" s="115"/>
      <x:c r="F148" s="95"/>
      <x:c r="G148" s="96"/>
      <x:c r="H148" s="24" t="str">
        <x:f>IF(COUNTA(A148:C148,E148:G148)=0,"VAZIO",IF(A148&lt;&gt;"SIM","IGNORAR",IF(OR(B148="",C148="",E148="",F148="",G148=""),"PENDENTE",IF(COUNTIFS($B$5:$B$304,B148,$C$5:$C$304,C148,$A$5:$A$304,"SIM")&gt;1,"DUPLICADA","PRONTO"))))</x:f>
        <x:v>VAZIO</x:v>
      </x:c>
    </x:row>
    <x:row r="149" ht="22" customHeight="1">
      <x:c r="A149" s="24"/>
      <x:c r="B149" s="24"/>
      <x:c r="C149" s="24"/>
      <x:c r="D149" s="95" t="str">
        <x:f>IF(C149="250 g",250,IF(C149="500 g",500,IF(C149="1 kg",1000,"")))</x:f>
      </x:c>
      <x:c r="E149" s="115"/>
      <x:c r="F149" s="95"/>
      <x:c r="G149" s="96"/>
      <x:c r="H149" s="24" t="str">
        <x:f>IF(COUNTA(A149:C149,E149:G149)=0,"VAZIO",IF(A149&lt;&gt;"SIM","IGNORAR",IF(OR(B149="",C149="",E149="",F149="",G149=""),"PENDENTE",IF(COUNTIFS($B$5:$B$304,B149,$C$5:$C$304,C149,$A$5:$A$304,"SIM")&gt;1,"DUPLICADA","PRONTO"))))</x:f>
        <x:v>VAZIO</x:v>
      </x:c>
    </x:row>
    <x:row r="150" ht="22" customHeight="1">
      <x:c r="A150" s="24"/>
      <x:c r="B150" s="24"/>
      <x:c r="C150" s="24"/>
      <x:c r="D150" s="95" t="str">
        <x:f>IF(C150="250 g",250,IF(C150="500 g",500,IF(C150="1 kg",1000,"")))</x:f>
      </x:c>
      <x:c r="E150" s="115"/>
      <x:c r="F150" s="95"/>
      <x:c r="G150" s="96"/>
      <x:c r="H150" s="24" t="str">
        <x:f>IF(COUNTA(A150:C150,E150:G150)=0,"VAZIO",IF(A150&lt;&gt;"SIM","IGNORAR",IF(OR(B150="",C150="",E150="",F150="",G150=""),"PENDENTE",IF(COUNTIFS($B$5:$B$304,B150,$C$5:$C$304,C150,$A$5:$A$304,"SIM")&gt;1,"DUPLICADA","PRONTO"))))</x:f>
        <x:v>VAZIO</x:v>
      </x:c>
    </x:row>
    <x:row r="151" ht="22" customHeight="1">
      <x:c r="A151" s="24"/>
      <x:c r="B151" s="24"/>
      <x:c r="C151" s="24"/>
      <x:c r="D151" s="95" t="str">
        <x:f>IF(C151="250 g",250,IF(C151="500 g",500,IF(C151="1 kg",1000,"")))</x:f>
      </x:c>
      <x:c r="E151" s="115"/>
      <x:c r="F151" s="95"/>
      <x:c r="G151" s="96"/>
      <x:c r="H151" s="24" t="str">
        <x:f>IF(COUNTA(A151:C151,E151:G151)=0,"VAZIO",IF(A151&lt;&gt;"SIM","IGNORAR",IF(OR(B151="",C151="",E151="",F151="",G151=""),"PENDENTE",IF(COUNTIFS($B$5:$B$304,B151,$C$5:$C$304,C151,$A$5:$A$304,"SIM")&gt;1,"DUPLICADA","PRONTO"))))</x:f>
        <x:v>VAZIO</x:v>
      </x:c>
    </x:row>
    <x:row r="152" ht="22" customHeight="1">
      <x:c r="A152" s="24"/>
      <x:c r="B152" s="24"/>
      <x:c r="C152" s="24"/>
      <x:c r="D152" s="95" t="str">
        <x:f>IF(C152="250 g",250,IF(C152="500 g",500,IF(C152="1 kg",1000,"")))</x:f>
      </x:c>
      <x:c r="E152" s="115"/>
      <x:c r="F152" s="95"/>
      <x:c r="G152" s="96"/>
      <x:c r="H152" s="24" t="str">
        <x:f>IF(COUNTA(A152:C152,E152:G152)=0,"VAZIO",IF(A152&lt;&gt;"SIM","IGNORAR",IF(OR(B152="",C152="",E152="",F152="",G152=""),"PENDENTE",IF(COUNTIFS($B$5:$B$304,B152,$C$5:$C$304,C152,$A$5:$A$304,"SIM")&gt;1,"DUPLICADA","PRONTO"))))</x:f>
        <x:v>VAZIO</x:v>
      </x:c>
    </x:row>
    <x:row r="153" ht="22" customHeight="1">
      <x:c r="A153" s="24"/>
      <x:c r="B153" s="24"/>
      <x:c r="C153" s="24"/>
      <x:c r="D153" s="95" t="str">
        <x:f>IF(C153="250 g",250,IF(C153="500 g",500,IF(C153="1 kg",1000,"")))</x:f>
      </x:c>
      <x:c r="E153" s="115"/>
      <x:c r="F153" s="95"/>
      <x:c r="G153" s="96"/>
      <x:c r="H153" s="24" t="str">
        <x:f>IF(COUNTA(A153:C153,E153:G153)=0,"VAZIO",IF(A153&lt;&gt;"SIM","IGNORAR",IF(OR(B153="",C153="",E153="",F153="",G153=""),"PENDENTE",IF(COUNTIFS($B$5:$B$304,B153,$C$5:$C$304,C153,$A$5:$A$304,"SIM")&gt;1,"DUPLICADA","PRONTO"))))</x:f>
        <x:v>VAZIO</x:v>
      </x:c>
    </x:row>
    <x:row r="154" ht="22" customHeight="1">
      <x:c r="A154" s="24"/>
      <x:c r="B154" s="24"/>
      <x:c r="C154" s="24"/>
      <x:c r="D154" s="95" t="str">
        <x:f>IF(C154="250 g",250,IF(C154="500 g",500,IF(C154="1 kg",1000,"")))</x:f>
      </x:c>
      <x:c r="E154" s="115"/>
      <x:c r="F154" s="95"/>
      <x:c r="G154" s="96"/>
      <x:c r="H154" s="24" t="str">
        <x:f>IF(COUNTA(A154:C154,E154:G154)=0,"VAZIO",IF(A154&lt;&gt;"SIM","IGNORAR",IF(OR(B154="",C154="",E154="",F154="",G154=""),"PENDENTE",IF(COUNTIFS($B$5:$B$304,B154,$C$5:$C$304,C154,$A$5:$A$304,"SIM")&gt;1,"DUPLICADA","PRONTO"))))</x:f>
        <x:v>VAZIO</x:v>
      </x:c>
    </x:row>
    <x:row r="155" ht="22" customHeight="1">
      <x:c r="A155" s="24"/>
      <x:c r="B155" s="24"/>
      <x:c r="C155" s="24"/>
      <x:c r="D155" s="95" t="str">
        <x:f>IF(C155="250 g",250,IF(C155="500 g",500,IF(C155="1 kg",1000,"")))</x:f>
      </x:c>
      <x:c r="E155" s="115"/>
      <x:c r="F155" s="95"/>
      <x:c r="G155" s="96"/>
      <x:c r="H155" s="24" t="str">
        <x:f>IF(COUNTA(A155:C155,E155:G155)=0,"VAZIO",IF(A155&lt;&gt;"SIM","IGNORAR",IF(OR(B155="",C155="",E155="",F155="",G155=""),"PENDENTE",IF(COUNTIFS($B$5:$B$304,B155,$C$5:$C$304,C155,$A$5:$A$304,"SIM")&gt;1,"DUPLICADA","PRONTO"))))</x:f>
        <x:v>VAZIO</x:v>
      </x:c>
    </x:row>
    <x:row r="156" ht="22" customHeight="1">
      <x:c r="A156" s="24"/>
      <x:c r="B156" s="24"/>
      <x:c r="C156" s="24"/>
      <x:c r="D156" s="95" t="str">
        <x:f>IF(C156="250 g",250,IF(C156="500 g",500,IF(C156="1 kg",1000,"")))</x:f>
      </x:c>
      <x:c r="E156" s="115"/>
      <x:c r="F156" s="95"/>
      <x:c r="G156" s="96"/>
      <x:c r="H156" s="24" t="str">
        <x:f>IF(COUNTA(A156:C156,E156:G156)=0,"VAZIO",IF(A156&lt;&gt;"SIM","IGNORAR",IF(OR(B156="",C156="",E156="",F156="",G156=""),"PENDENTE",IF(COUNTIFS($B$5:$B$304,B156,$C$5:$C$304,C156,$A$5:$A$304,"SIM")&gt;1,"DUPLICADA","PRONTO"))))</x:f>
        <x:v>VAZIO</x:v>
      </x:c>
    </x:row>
    <x:row r="157" ht="22" customHeight="1">
      <x:c r="A157" s="24"/>
      <x:c r="B157" s="24"/>
      <x:c r="C157" s="24"/>
      <x:c r="D157" s="95" t="str">
        <x:f>IF(C157="250 g",250,IF(C157="500 g",500,IF(C157="1 kg",1000,"")))</x:f>
      </x:c>
      <x:c r="E157" s="115"/>
      <x:c r="F157" s="95"/>
      <x:c r="G157" s="96"/>
      <x:c r="H157" s="24" t="str">
        <x:f>IF(COUNTA(A157:C157,E157:G157)=0,"VAZIO",IF(A157&lt;&gt;"SIM","IGNORAR",IF(OR(B157="",C157="",E157="",F157="",G157=""),"PENDENTE",IF(COUNTIFS($B$5:$B$304,B157,$C$5:$C$304,C157,$A$5:$A$304,"SIM")&gt;1,"DUPLICADA","PRONTO"))))</x:f>
        <x:v>VAZIO</x:v>
      </x:c>
    </x:row>
    <x:row r="158" ht="22" customHeight="1">
      <x:c r="A158" s="24"/>
      <x:c r="B158" s="24"/>
      <x:c r="C158" s="24"/>
      <x:c r="D158" s="95" t="str">
        <x:f>IF(C158="250 g",250,IF(C158="500 g",500,IF(C158="1 kg",1000,"")))</x:f>
      </x:c>
      <x:c r="E158" s="115"/>
      <x:c r="F158" s="95"/>
      <x:c r="G158" s="96"/>
      <x:c r="H158" s="24" t="str">
        <x:f>IF(COUNTA(A158:C158,E158:G158)=0,"VAZIO",IF(A158&lt;&gt;"SIM","IGNORAR",IF(OR(B158="",C158="",E158="",F158="",G158=""),"PENDENTE",IF(COUNTIFS($B$5:$B$304,B158,$C$5:$C$304,C158,$A$5:$A$304,"SIM")&gt;1,"DUPLICADA","PRONTO"))))</x:f>
        <x:v>VAZIO</x:v>
      </x:c>
    </x:row>
    <x:row r="159" ht="22" customHeight="1">
      <x:c r="A159" s="24"/>
      <x:c r="B159" s="24"/>
      <x:c r="C159" s="24"/>
      <x:c r="D159" s="95" t="str">
        <x:f>IF(C159="250 g",250,IF(C159="500 g",500,IF(C159="1 kg",1000,"")))</x:f>
      </x:c>
      <x:c r="E159" s="115"/>
      <x:c r="F159" s="95"/>
      <x:c r="G159" s="96"/>
      <x:c r="H159" s="24" t="str">
        <x:f>IF(COUNTA(A159:C159,E159:G159)=0,"VAZIO",IF(A159&lt;&gt;"SIM","IGNORAR",IF(OR(B159="",C159="",E159="",F159="",G159=""),"PENDENTE",IF(COUNTIFS($B$5:$B$304,B159,$C$5:$C$304,C159,$A$5:$A$304,"SIM")&gt;1,"DUPLICADA","PRONTO"))))</x:f>
        <x:v>VAZIO</x:v>
      </x:c>
    </x:row>
    <x:row r="160" ht="22" customHeight="1">
      <x:c r="A160" s="24"/>
      <x:c r="B160" s="24"/>
      <x:c r="C160" s="24"/>
      <x:c r="D160" s="95" t="str">
        <x:f>IF(C160="250 g",250,IF(C160="500 g",500,IF(C160="1 kg",1000,"")))</x:f>
      </x:c>
      <x:c r="E160" s="115"/>
      <x:c r="F160" s="95"/>
      <x:c r="G160" s="96"/>
      <x:c r="H160" s="24" t="str">
        <x:f>IF(COUNTA(A160:C160,E160:G160)=0,"VAZIO",IF(A160&lt;&gt;"SIM","IGNORAR",IF(OR(B160="",C160="",E160="",F160="",G160=""),"PENDENTE",IF(COUNTIFS($B$5:$B$304,B160,$C$5:$C$304,C160,$A$5:$A$304,"SIM")&gt;1,"DUPLICADA","PRONTO"))))</x:f>
        <x:v>VAZIO</x:v>
      </x:c>
    </x:row>
    <x:row r="161" ht="22" customHeight="1">
      <x:c r="A161" s="24"/>
      <x:c r="B161" s="24"/>
      <x:c r="C161" s="24"/>
      <x:c r="D161" s="95" t="str">
        <x:f>IF(C161="250 g",250,IF(C161="500 g",500,IF(C161="1 kg",1000,"")))</x:f>
      </x:c>
      <x:c r="E161" s="115"/>
      <x:c r="F161" s="95"/>
      <x:c r="G161" s="96"/>
      <x:c r="H161" s="24" t="str">
        <x:f>IF(COUNTA(A161:C161,E161:G161)=0,"VAZIO",IF(A161&lt;&gt;"SIM","IGNORAR",IF(OR(B161="",C161="",E161="",F161="",G161=""),"PENDENTE",IF(COUNTIFS($B$5:$B$304,B161,$C$5:$C$304,C161,$A$5:$A$304,"SIM")&gt;1,"DUPLICADA","PRONTO"))))</x:f>
        <x:v>VAZIO</x:v>
      </x:c>
    </x:row>
    <x:row r="162" ht="22" customHeight="1">
      <x:c r="A162" s="24"/>
      <x:c r="B162" s="24"/>
      <x:c r="C162" s="24"/>
      <x:c r="D162" s="95" t="str">
        <x:f>IF(C162="250 g",250,IF(C162="500 g",500,IF(C162="1 kg",1000,"")))</x:f>
      </x:c>
      <x:c r="E162" s="115"/>
      <x:c r="F162" s="95"/>
      <x:c r="G162" s="96"/>
      <x:c r="H162" s="24" t="str">
        <x:f>IF(COUNTA(A162:C162,E162:G162)=0,"VAZIO",IF(A162&lt;&gt;"SIM","IGNORAR",IF(OR(B162="",C162="",E162="",F162="",G162=""),"PENDENTE",IF(COUNTIFS($B$5:$B$304,B162,$C$5:$C$304,C162,$A$5:$A$304,"SIM")&gt;1,"DUPLICADA","PRONTO"))))</x:f>
        <x:v>VAZIO</x:v>
      </x:c>
    </x:row>
    <x:row r="163" ht="22" customHeight="1">
      <x:c r="A163" s="24"/>
      <x:c r="B163" s="24"/>
      <x:c r="C163" s="24"/>
      <x:c r="D163" s="95" t="str">
        <x:f>IF(C163="250 g",250,IF(C163="500 g",500,IF(C163="1 kg",1000,"")))</x:f>
      </x:c>
      <x:c r="E163" s="115"/>
      <x:c r="F163" s="95"/>
      <x:c r="G163" s="96"/>
      <x:c r="H163" s="24" t="str">
        <x:f>IF(COUNTA(A163:C163,E163:G163)=0,"VAZIO",IF(A163&lt;&gt;"SIM","IGNORAR",IF(OR(B163="",C163="",E163="",F163="",G163=""),"PENDENTE",IF(COUNTIFS($B$5:$B$304,B163,$C$5:$C$304,C163,$A$5:$A$304,"SIM")&gt;1,"DUPLICADA","PRONTO"))))</x:f>
        <x:v>VAZIO</x:v>
      </x:c>
    </x:row>
    <x:row r="164" ht="22" customHeight="1">
      <x:c r="A164" s="24"/>
      <x:c r="B164" s="24"/>
      <x:c r="C164" s="24"/>
      <x:c r="D164" s="95" t="str">
        <x:f>IF(C164="250 g",250,IF(C164="500 g",500,IF(C164="1 kg",1000,"")))</x:f>
      </x:c>
      <x:c r="E164" s="115"/>
      <x:c r="F164" s="95"/>
      <x:c r="G164" s="96"/>
      <x:c r="H164" s="24" t="str">
        <x:f>IF(COUNTA(A164:C164,E164:G164)=0,"VAZIO",IF(A164&lt;&gt;"SIM","IGNORAR",IF(OR(B164="",C164="",E164="",F164="",G164=""),"PENDENTE",IF(COUNTIFS($B$5:$B$304,B164,$C$5:$C$304,C164,$A$5:$A$304,"SIM")&gt;1,"DUPLICADA","PRONTO"))))</x:f>
        <x:v>VAZIO</x:v>
      </x:c>
    </x:row>
    <x:row r="165" ht="22" customHeight="1">
      <x:c r="A165" s="24"/>
      <x:c r="B165" s="24"/>
      <x:c r="C165" s="24"/>
      <x:c r="D165" s="95" t="str">
        <x:f>IF(C165="250 g",250,IF(C165="500 g",500,IF(C165="1 kg",1000,"")))</x:f>
      </x:c>
      <x:c r="E165" s="115"/>
      <x:c r="F165" s="95"/>
      <x:c r="G165" s="96"/>
      <x:c r="H165" s="24" t="str">
        <x:f>IF(COUNTA(A165:C165,E165:G165)=0,"VAZIO",IF(A165&lt;&gt;"SIM","IGNORAR",IF(OR(B165="",C165="",E165="",F165="",G165=""),"PENDENTE",IF(COUNTIFS($B$5:$B$304,B165,$C$5:$C$304,C165,$A$5:$A$304,"SIM")&gt;1,"DUPLICADA","PRONTO"))))</x:f>
        <x:v>VAZIO</x:v>
      </x:c>
    </x:row>
    <x:row r="166" ht="22" customHeight="1">
      <x:c r="A166" s="24"/>
      <x:c r="B166" s="24"/>
      <x:c r="C166" s="24"/>
      <x:c r="D166" s="95" t="str">
        <x:f>IF(C166="250 g",250,IF(C166="500 g",500,IF(C166="1 kg",1000,"")))</x:f>
      </x:c>
      <x:c r="E166" s="115"/>
      <x:c r="F166" s="95"/>
      <x:c r="G166" s="96"/>
      <x:c r="H166" s="24" t="str">
        <x:f>IF(COUNTA(A166:C166,E166:G166)=0,"VAZIO",IF(A166&lt;&gt;"SIM","IGNORAR",IF(OR(B166="",C166="",E166="",F166="",G166=""),"PENDENTE",IF(COUNTIFS($B$5:$B$304,B166,$C$5:$C$304,C166,$A$5:$A$304,"SIM")&gt;1,"DUPLICADA","PRONTO"))))</x:f>
        <x:v>VAZIO</x:v>
      </x:c>
    </x:row>
    <x:row r="167" ht="22" customHeight="1">
      <x:c r="A167" s="24"/>
      <x:c r="B167" s="24"/>
      <x:c r="C167" s="24"/>
      <x:c r="D167" s="95" t="str">
        <x:f>IF(C167="250 g",250,IF(C167="500 g",500,IF(C167="1 kg",1000,"")))</x:f>
      </x:c>
      <x:c r="E167" s="115"/>
      <x:c r="F167" s="95"/>
      <x:c r="G167" s="96"/>
      <x:c r="H167" s="24" t="str">
        <x:f>IF(COUNTA(A167:C167,E167:G167)=0,"VAZIO",IF(A167&lt;&gt;"SIM","IGNORAR",IF(OR(B167="",C167="",E167="",F167="",G167=""),"PENDENTE",IF(COUNTIFS($B$5:$B$304,B167,$C$5:$C$304,C167,$A$5:$A$304,"SIM")&gt;1,"DUPLICADA","PRONTO"))))</x:f>
        <x:v>VAZIO</x:v>
      </x:c>
    </x:row>
    <x:row r="168" ht="22" customHeight="1">
      <x:c r="A168" s="24"/>
      <x:c r="B168" s="24"/>
      <x:c r="C168" s="24"/>
      <x:c r="D168" s="95" t="str">
        <x:f>IF(C168="250 g",250,IF(C168="500 g",500,IF(C168="1 kg",1000,"")))</x:f>
      </x:c>
      <x:c r="E168" s="115"/>
      <x:c r="F168" s="95"/>
      <x:c r="G168" s="96"/>
      <x:c r="H168" s="24" t="str">
        <x:f>IF(COUNTA(A168:C168,E168:G168)=0,"VAZIO",IF(A168&lt;&gt;"SIM","IGNORAR",IF(OR(B168="",C168="",E168="",F168="",G168=""),"PENDENTE",IF(COUNTIFS($B$5:$B$304,B168,$C$5:$C$304,C168,$A$5:$A$304,"SIM")&gt;1,"DUPLICADA","PRONTO"))))</x:f>
        <x:v>VAZIO</x:v>
      </x:c>
    </x:row>
    <x:row r="169" ht="22" customHeight="1">
      <x:c r="A169" s="24"/>
      <x:c r="B169" s="24"/>
      <x:c r="C169" s="24"/>
      <x:c r="D169" s="95" t="str">
        <x:f>IF(C169="250 g",250,IF(C169="500 g",500,IF(C169="1 kg",1000,"")))</x:f>
      </x:c>
      <x:c r="E169" s="115"/>
      <x:c r="F169" s="95"/>
      <x:c r="G169" s="96"/>
      <x:c r="H169" s="24" t="str">
        <x:f>IF(COUNTA(A169:C169,E169:G169)=0,"VAZIO",IF(A169&lt;&gt;"SIM","IGNORAR",IF(OR(B169="",C169="",E169="",F169="",G169=""),"PENDENTE",IF(COUNTIFS($B$5:$B$304,B169,$C$5:$C$304,C169,$A$5:$A$304,"SIM")&gt;1,"DUPLICADA","PRONTO"))))</x:f>
        <x:v>VAZIO</x:v>
      </x:c>
    </x:row>
    <x:row r="170" ht="22" customHeight="1">
      <x:c r="A170" s="24"/>
      <x:c r="B170" s="24"/>
      <x:c r="C170" s="24"/>
      <x:c r="D170" s="95" t="str">
        <x:f>IF(C170="250 g",250,IF(C170="500 g",500,IF(C170="1 kg",1000,"")))</x:f>
      </x:c>
      <x:c r="E170" s="115"/>
      <x:c r="F170" s="95"/>
      <x:c r="G170" s="96"/>
      <x:c r="H170" s="24" t="str">
        <x:f>IF(COUNTA(A170:C170,E170:G170)=0,"VAZIO",IF(A170&lt;&gt;"SIM","IGNORAR",IF(OR(B170="",C170="",E170="",F170="",G170=""),"PENDENTE",IF(COUNTIFS($B$5:$B$304,B170,$C$5:$C$304,C170,$A$5:$A$304,"SIM")&gt;1,"DUPLICADA","PRONTO"))))</x:f>
        <x:v>VAZIO</x:v>
      </x:c>
    </x:row>
    <x:row r="171" ht="22" customHeight="1">
      <x:c r="A171" s="24"/>
      <x:c r="B171" s="24"/>
      <x:c r="C171" s="24"/>
      <x:c r="D171" s="95" t="str">
        <x:f>IF(C171="250 g",250,IF(C171="500 g",500,IF(C171="1 kg",1000,"")))</x:f>
      </x:c>
      <x:c r="E171" s="115"/>
      <x:c r="F171" s="95"/>
      <x:c r="G171" s="96"/>
      <x:c r="H171" s="24" t="str">
        <x:f>IF(COUNTA(A171:C171,E171:G171)=0,"VAZIO",IF(A171&lt;&gt;"SIM","IGNORAR",IF(OR(B171="",C171="",E171="",F171="",G171=""),"PENDENTE",IF(COUNTIFS($B$5:$B$304,B171,$C$5:$C$304,C171,$A$5:$A$304,"SIM")&gt;1,"DUPLICADA","PRONTO"))))</x:f>
        <x:v>VAZIO</x:v>
      </x:c>
    </x:row>
    <x:row r="172" ht="22" customHeight="1">
      <x:c r="A172" s="24"/>
      <x:c r="B172" s="24"/>
      <x:c r="C172" s="24"/>
      <x:c r="D172" s="95" t="str">
        <x:f>IF(C172="250 g",250,IF(C172="500 g",500,IF(C172="1 kg",1000,"")))</x:f>
      </x:c>
      <x:c r="E172" s="115"/>
      <x:c r="F172" s="95"/>
      <x:c r="G172" s="96"/>
      <x:c r="H172" s="24" t="str">
        <x:f>IF(COUNTA(A172:C172,E172:G172)=0,"VAZIO",IF(A172&lt;&gt;"SIM","IGNORAR",IF(OR(B172="",C172="",E172="",F172="",G172=""),"PENDENTE",IF(COUNTIFS($B$5:$B$304,B172,$C$5:$C$304,C172,$A$5:$A$304,"SIM")&gt;1,"DUPLICADA","PRONTO"))))</x:f>
        <x:v>VAZIO</x:v>
      </x:c>
    </x:row>
    <x:row r="173" ht="22" customHeight="1">
      <x:c r="A173" s="24"/>
      <x:c r="B173" s="24"/>
      <x:c r="C173" s="24"/>
      <x:c r="D173" s="95" t="str">
        <x:f>IF(C173="250 g",250,IF(C173="500 g",500,IF(C173="1 kg",1000,"")))</x:f>
      </x:c>
      <x:c r="E173" s="115"/>
      <x:c r="F173" s="95"/>
      <x:c r="G173" s="96"/>
      <x:c r="H173" s="24" t="str">
        <x:f>IF(COUNTA(A173:C173,E173:G173)=0,"VAZIO",IF(A173&lt;&gt;"SIM","IGNORAR",IF(OR(B173="",C173="",E173="",F173="",G173=""),"PENDENTE",IF(COUNTIFS($B$5:$B$304,B173,$C$5:$C$304,C173,$A$5:$A$304,"SIM")&gt;1,"DUPLICADA","PRONTO"))))</x:f>
        <x:v>VAZIO</x:v>
      </x:c>
    </x:row>
    <x:row r="174" ht="22" customHeight="1">
      <x:c r="A174" s="24"/>
      <x:c r="B174" s="24"/>
      <x:c r="C174" s="24"/>
      <x:c r="D174" s="95" t="str">
        <x:f>IF(C174="250 g",250,IF(C174="500 g",500,IF(C174="1 kg",1000,"")))</x:f>
      </x:c>
      <x:c r="E174" s="115"/>
      <x:c r="F174" s="95"/>
      <x:c r="G174" s="96"/>
      <x:c r="H174" s="24" t="str">
        <x:f>IF(COUNTA(A174:C174,E174:G174)=0,"VAZIO",IF(A174&lt;&gt;"SIM","IGNORAR",IF(OR(B174="",C174="",E174="",F174="",G174=""),"PENDENTE",IF(COUNTIFS($B$5:$B$304,B174,$C$5:$C$304,C174,$A$5:$A$304,"SIM")&gt;1,"DUPLICADA","PRONTO"))))</x:f>
        <x:v>VAZIO</x:v>
      </x:c>
    </x:row>
    <x:row r="175" ht="22" customHeight="1">
      <x:c r="A175" s="24"/>
      <x:c r="B175" s="24"/>
      <x:c r="C175" s="24"/>
      <x:c r="D175" s="95" t="str">
        <x:f>IF(C175="250 g",250,IF(C175="500 g",500,IF(C175="1 kg",1000,"")))</x:f>
      </x:c>
      <x:c r="E175" s="115"/>
      <x:c r="F175" s="95"/>
      <x:c r="G175" s="96"/>
      <x:c r="H175" s="24" t="str">
        <x:f>IF(COUNTA(A175:C175,E175:G175)=0,"VAZIO",IF(A175&lt;&gt;"SIM","IGNORAR",IF(OR(B175="",C175="",E175="",F175="",G175=""),"PENDENTE",IF(COUNTIFS($B$5:$B$304,B175,$C$5:$C$304,C175,$A$5:$A$304,"SIM")&gt;1,"DUPLICADA","PRONTO"))))</x:f>
        <x:v>VAZIO</x:v>
      </x:c>
    </x:row>
    <x:row r="176" ht="22" customHeight="1">
      <x:c r="A176" s="24"/>
      <x:c r="B176" s="24"/>
      <x:c r="C176" s="24"/>
      <x:c r="D176" s="95" t="str">
        <x:f>IF(C176="250 g",250,IF(C176="500 g",500,IF(C176="1 kg",1000,"")))</x:f>
      </x:c>
      <x:c r="E176" s="115"/>
      <x:c r="F176" s="95"/>
      <x:c r="G176" s="96"/>
      <x:c r="H176" s="24" t="str">
        <x:f>IF(COUNTA(A176:C176,E176:G176)=0,"VAZIO",IF(A176&lt;&gt;"SIM","IGNORAR",IF(OR(B176="",C176="",E176="",F176="",G176=""),"PENDENTE",IF(COUNTIFS($B$5:$B$304,B176,$C$5:$C$304,C176,$A$5:$A$304,"SIM")&gt;1,"DUPLICADA","PRONTO"))))</x:f>
        <x:v>VAZIO</x:v>
      </x:c>
    </x:row>
    <x:row r="177" ht="22" customHeight="1">
      <x:c r="A177" s="24"/>
      <x:c r="B177" s="24"/>
      <x:c r="C177" s="24"/>
      <x:c r="D177" s="95" t="str">
        <x:f>IF(C177="250 g",250,IF(C177="500 g",500,IF(C177="1 kg",1000,"")))</x:f>
      </x:c>
      <x:c r="E177" s="115"/>
      <x:c r="F177" s="95"/>
      <x:c r="G177" s="96"/>
      <x:c r="H177" s="24" t="str">
        <x:f>IF(COUNTA(A177:C177,E177:G177)=0,"VAZIO",IF(A177&lt;&gt;"SIM","IGNORAR",IF(OR(B177="",C177="",E177="",F177="",G177=""),"PENDENTE",IF(COUNTIFS($B$5:$B$304,B177,$C$5:$C$304,C177,$A$5:$A$304,"SIM")&gt;1,"DUPLICADA","PRONTO"))))</x:f>
        <x:v>VAZIO</x:v>
      </x:c>
    </x:row>
    <x:row r="178" ht="22" customHeight="1">
      <x:c r="A178" s="24"/>
      <x:c r="B178" s="24"/>
      <x:c r="C178" s="24"/>
      <x:c r="D178" s="95" t="str">
        <x:f>IF(C178="250 g",250,IF(C178="500 g",500,IF(C178="1 kg",1000,"")))</x:f>
      </x:c>
      <x:c r="E178" s="115"/>
      <x:c r="F178" s="95"/>
      <x:c r="G178" s="96"/>
      <x:c r="H178" s="24" t="str">
        <x:f>IF(COUNTA(A178:C178,E178:G178)=0,"VAZIO",IF(A178&lt;&gt;"SIM","IGNORAR",IF(OR(B178="",C178="",E178="",F178="",G178=""),"PENDENTE",IF(COUNTIFS($B$5:$B$304,B178,$C$5:$C$304,C178,$A$5:$A$304,"SIM")&gt;1,"DUPLICADA","PRONTO"))))</x:f>
        <x:v>VAZIO</x:v>
      </x:c>
    </x:row>
    <x:row r="179" ht="22" customHeight="1">
      <x:c r="A179" s="24"/>
      <x:c r="B179" s="24"/>
      <x:c r="C179" s="24"/>
      <x:c r="D179" s="95" t="str">
        <x:f>IF(C179="250 g",250,IF(C179="500 g",500,IF(C179="1 kg",1000,"")))</x:f>
      </x:c>
      <x:c r="E179" s="115"/>
      <x:c r="F179" s="95"/>
      <x:c r="G179" s="96"/>
      <x:c r="H179" s="24" t="str">
        <x:f>IF(COUNTA(A179:C179,E179:G179)=0,"VAZIO",IF(A179&lt;&gt;"SIM","IGNORAR",IF(OR(B179="",C179="",E179="",F179="",G179=""),"PENDENTE",IF(COUNTIFS($B$5:$B$304,B179,$C$5:$C$304,C179,$A$5:$A$304,"SIM")&gt;1,"DUPLICADA","PRONTO"))))</x:f>
        <x:v>VAZIO</x:v>
      </x:c>
    </x:row>
    <x:row r="180" ht="22" customHeight="1">
      <x:c r="A180" s="24"/>
      <x:c r="B180" s="24"/>
      <x:c r="C180" s="24"/>
      <x:c r="D180" s="95" t="str">
        <x:f>IF(C180="250 g",250,IF(C180="500 g",500,IF(C180="1 kg",1000,"")))</x:f>
      </x:c>
      <x:c r="E180" s="115"/>
      <x:c r="F180" s="95"/>
      <x:c r="G180" s="96"/>
      <x:c r="H180" s="24" t="str">
        <x:f>IF(COUNTA(A180:C180,E180:G180)=0,"VAZIO",IF(A180&lt;&gt;"SIM","IGNORAR",IF(OR(B180="",C180="",E180="",F180="",G180=""),"PENDENTE",IF(COUNTIFS($B$5:$B$304,B180,$C$5:$C$304,C180,$A$5:$A$304,"SIM")&gt;1,"DUPLICADA","PRONTO"))))</x:f>
        <x:v>VAZIO</x:v>
      </x:c>
    </x:row>
    <x:row r="181" ht="22" customHeight="1">
      <x:c r="A181" s="24"/>
      <x:c r="B181" s="24"/>
      <x:c r="C181" s="24"/>
      <x:c r="D181" s="95" t="str">
        <x:f>IF(C181="250 g",250,IF(C181="500 g",500,IF(C181="1 kg",1000,"")))</x:f>
      </x:c>
      <x:c r="E181" s="115"/>
      <x:c r="F181" s="95"/>
      <x:c r="G181" s="96"/>
      <x:c r="H181" s="24" t="str">
        <x:f>IF(COUNTA(A181:C181,E181:G181)=0,"VAZIO",IF(A181&lt;&gt;"SIM","IGNORAR",IF(OR(B181="",C181="",E181="",F181="",G181=""),"PENDENTE",IF(COUNTIFS($B$5:$B$304,B181,$C$5:$C$304,C181,$A$5:$A$304,"SIM")&gt;1,"DUPLICADA","PRONTO"))))</x:f>
        <x:v>VAZIO</x:v>
      </x:c>
    </x:row>
    <x:row r="182" ht="22" customHeight="1">
      <x:c r="A182" s="24"/>
      <x:c r="B182" s="24"/>
      <x:c r="C182" s="24"/>
      <x:c r="D182" s="95" t="str">
        <x:f>IF(C182="250 g",250,IF(C182="500 g",500,IF(C182="1 kg",1000,"")))</x:f>
      </x:c>
      <x:c r="E182" s="115"/>
      <x:c r="F182" s="95"/>
      <x:c r="G182" s="96"/>
      <x:c r="H182" s="24" t="str">
        <x:f>IF(COUNTA(A182:C182,E182:G182)=0,"VAZIO",IF(A182&lt;&gt;"SIM","IGNORAR",IF(OR(B182="",C182="",E182="",F182="",G182=""),"PENDENTE",IF(COUNTIFS($B$5:$B$304,B182,$C$5:$C$304,C182,$A$5:$A$304,"SIM")&gt;1,"DUPLICADA","PRONTO"))))</x:f>
        <x:v>VAZIO</x:v>
      </x:c>
    </x:row>
    <x:row r="183" ht="22" customHeight="1">
      <x:c r="A183" s="24"/>
      <x:c r="B183" s="24"/>
      <x:c r="C183" s="24"/>
      <x:c r="D183" s="95" t="str">
        <x:f>IF(C183="250 g",250,IF(C183="500 g",500,IF(C183="1 kg",1000,"")))</x:f>
      </x:c>
      <x:c r="E183" s="115"/>
      <x:c r="F183" s="95"/>
      <x:c r="G183" s="96"/>
      <x:c r="H183" s="24" t="str">
        <x:f>IF(COUNTA(A183:C183,E183:G183)=0,"VAZIO",IF(A183&lt;&gt;"SIM","IGNORAR",IF(OR(B183="",C183="",E183="",F183="",G183=""),"PENDENTE",IF(COUNTIFS($B$5:$B$304,B183,$C$5:$C$304,C183,$A$5:$A$304,"SIM")&gt;1,"DUPLICADA","PRONTO"))))</x:f>
        <x:v>VAZIO</x:v>
      </x:c>
    </x:row>
    <x:row r="184" ht="22" customHeight="1">
      <x:c r="A184" s="24"/>
      <x:c r="B184" s="24"/>
      <x:c r="C184" s="24"/>
      <x:c r="D184" s="95" t="str">
        <x:f>IF(C184="250 g",250,IF(C184="500 g",500,IF(C184="1 kg",1000,"")))</x:f>
      </x:c>
      <x:c r="E184" s="115"/>
      <x:c r="F184" s="95"/>
      <x:c r="G184" s="96"/>
      <x:c r="H184" s="24" t="str">
        <x:f>IF(COUNTA(A184:C184,E184:G184)=0,"VAZIO",IF(A184&lt;&gt;"SIM","IGNORAR",IF(OR(B184="",C184="",E184="",F184="",G184=""),"PENDENTE",IF(COUNTIFS($B$5:$B$304,B184,$C$5:$C$304,C184,$A$5:$A$304,"SIM")&gt;1,"DUPLICADA","PRONTO"))))</x:f>
        <x:v>VAZIO</x:v>
      </x:c>
    </x:row>
    <x:row r="185" ht="22" customHeight="1">
      <x:c r="A185" s="24"/>
      <x:c r="B185" s="24"/>
      <x:c r="C185" s="24"/>
      <x:c r="D185" s="95" t="str">
        <x:f>IF(C185="250 g",250,IF(C185="500 g",500,IF(C185="1 kg",1000,"")))</x:f>
      </x:c>
      <x:c r="E185" s="115"/>
      <x:c r="F185" s="95"/>
      <x:c r="G185" s="96"/>
      <x:c r="H185" s="24" t="str">
        <x:f>IF(COUNTA(A185:C185,E185:G185)=0,"VAZIO",IF(A185&lt;&gt;"SIM","IGNORAR",IF(OR(B185="",C185="",E185="",F185="",G185=""),"PENDENTE",IF(COUNTIFS($B$5:$B$304,B185,$C$5:$C$304,C185,$A$5:$A$304,"SIM")&gt;1,"DUPLICADA","PRONTO"))))</x:f>
        <x:v>VAZIO</x:v>
      </x:c>
    </x:row>
    <x:row r="186" ht="22" customHeight="1">
      <x:c r="A186" s="24"/>
      <x:c r="B186" s="24"/>
      <x:c r="C186" s="24"/>
      <x:c r="D186" s="95" t="str">
        <x:f>IF(C186="250 g",250,IF(C186="500 g",500,IF(C186="1 kg",1000,"")))</x:f>
      </x:c>
      <x:c r="E186" s="115"/>
      <x:c r="F186" s="95"/>
      <x:c r="G186" s="96"/>
      <x:c r="H186" s="24" t="str">
        <x:f>IF(COUNTA(A186:C186,E186:G186)=0,"VAZIO",IF(A186&lt;&gt;"SIM","IGNORAR",IF(OR(B186="",C186="",E186="",F186="",G186=""),"PENDENTE",IF(COUNTIFS($B$5:$B$304,B186,$C$5:$C$304,C186,$A$5:$A$304,"SIM")&gt;1,"DUPLICADA","PRONTO"))))</x:f>
        <x:v>VAZIO</x:v>
      </x:c>
    </x:row>
    <x:row r="187" ht="22" customHeight="1">
      <x:c r="A187" s="24"/>
      <x:c r="B187" s="24"/>
      <x:c r="C187" s="24"/>
      <x:c r="D187" s="95" t="str">
        <x:f>IF(C187="250 g",250,IF(C187="500 g",500,IF(C187="1 kg",1000,"")))</x:f>
      </x:c>
      <x:c r="E187" s="115"/>
      <x:c r="F187" s="95"/>
      <x:c r="G187" s="96"/>
      <x:c r="H187" s="24" t="str">
        <x:f>IF(COUNTA(A187:C187,E187:G187)=0,"VAZIO",IF(A187&lt;&gt;"SIM","IGNORAR",IF(OR(B187="",C187="",E187="",F187="",G187=""),"PENDENTE",IF(COUNTIFS($B$5:$B$304,B187,$C$5:$C$304,C187,$A$5:$A$304,"SIM")&gt;1,"DUPLICADA","PRONTO"))))</x:f>
        <x:v>VAZIO</x:v>
      </x:c>
    </x:row>
    <x:row r="188" ht="22" customHeight="1">
      <x:c r="A188" s="24"/>
      <x:c r="B188" s="24"/>
      <x:c r="C188" s="24"/>
      <x:c r="D188" s="95" t="str">
        <x:f>IF(C188="250 g",250,IF(C188="500 g",500,IF(C188="1 kg",1000,"")))</x:f>
      </x:c>
      <x:c r="E188" s="115"/>
      <x:c r="F188" s="95"/>
      <x:c r="G188" s="96"/>
      <x:c r="H188" s="24" t="str">
        <x:f>IF(COUNTA(A188:C188,E188:G188)=0,"VAZIO",IF(A188&lt;&gt;"SIM","IGNORAR",IF(OR(B188="",C188="",E188="",F188="",G188=""),"PENDENTE",IF(COUNTIFS($B$5:$B$304,B188,$C$5:$C$304,C188,$A$5:$A$304,"SIM")&gt;1,"DUPLICADA","PRONTO"))))</x:f>
        <x:v>VAZIO</x:v>
      </x:c>
    </x:row>
    <x:row r="189" ht="22" customHeight="1">
      <x:c r="A189" s="24"/>
      <x:c r="B189" s="24"/>
      <x:c r="C189" s="24"/>
      <x:c r="D189" s="95" t="str">
        <x:f>IF(C189="250 g",250,IF(C189="500 g",500,IF(C189="1 kg",1000,"")))</x:f>
      </x:c>
      <x:c r="E189" s="115"/>
      <x:c r="F189" s="95"/>
      <x:c r="G189" s="96"/>
      <x:c r="H189" s="24" t="str">
        <x:f>IF(COUNTA(A189:C189,E189:G189)=0,"VAZIO",IF(A189&lt;&gt;"SIM","IGNORAR",IF(OR(B189="",C189="",E189="",F189="",G189=""),"PENDENTE",IF(COUNTIFS($B$5:$B$304,B189,$C$5:$C$304,C189,$A$5:$A$304,"SIM")&gt;1,"DUPLICADA","PRONTO"))))</x:f>
        <x:v>VAZIO</x:v>
      </x:c>
    </x:row>
    <x:row r="190" ht="22" customHeight="1">
      <x:c r="A190" s="24"/>
      <x:c r="B190" s="24"/>
      <x:c r="C190" s="24"/>
      <x:c r="D190" s="95" t="str">
        <x:f>IF(C190="250 g",250,IF(C190="500 g",500,IF(C190="1 kg",1000,"")))</x:f>
      </x:c>
      <x:c r="E190" s="115"/>
      <x:c r="F190" s="95"/>
      <x:c r="G190" s="96"/>
      <x:c r="H190" s="24" t="str">
        <x:f>IF(COUNTA(A190:C190,E190:G190)=0,"VAZIO",IF(A190&lt;&gt;"SIM","IGNORAR",IF(OR(B190="",C190="",E190="",F190="",G190=""),"PENDENTE",IF(COUNTIFS($B$5:$B$304,B190,$C$5:$C$304,C190,$A$5:$A$304,"SIM")&gt;1,"DUPLICADA","PRONTO"))))</x:f>
        <x:v>VAZIO</x:v>
      </x:c>
    </x:row>
    <x:row r="191" ht="22" customHeight="1">
      <x:c r="A191" s="24"/>
      <x:c r="B191" s="24"/>
      <x:c r="C191" s="24"/>
      <x:c r="D191" s="95" t="str">
        <x:f>IF(C191="250 g",250,IF(C191="500 g",500,IF(C191="1 kg",1000,"")))</x:f>
      </x:c>
      <x:c r="E191" s="115"/>
      <x:c r="F191" s="95"/>
      <x:c r="G191" s="96"/>
      <x:c r="H191" s="24" t="str">
        <x:f>IF(COUNTA(A191:C191,E191:G191)=0,"VAZIO",IF(A191&lt;&gt;"SIM","IGNORAR",IF(OR(B191="",C191="",E191="",F191="",G191=""),"PENDENTE",IF(COUNTIFS($B$5:$B$304,B191,$C$5:$C$304,C191,$A$5:$A$304,"SIM")&gt;1,"DUPLICADA","PRONTO"))))</x:f>
        <x:v>VAZIO</x:v>
      </x:c>
    </x:row>
    <x:row r="192" ht="22" customHeight="1">
      <x:c r="A192" s="24"/>
      <x:c r="B192" s="24"/>
      <x:c r="C192" s="24"/>
      <x:c r="D192" s="95" t="str">
        <x:f>IF(C192="250 g",250,IF(C192="500 g",500,IF(C192="1 kg",1000,"")))</x:f>
      </x:c>
      <x:c r="E192" s="115"/>
      <x:c r="F192" s="95"/>
      <x:c r="G192" s="96"/>
      <x:c r="H192" s="24" t="str">
        <x:f>IF(COUNTA(A192:C192,E192:G192)=0,"VAZIO",IF(A192&lt;&gt;"SIM","IGNORAR",IF(OR(B192="",C192="",E192="",F192="",G192=""),"PENDENTE",IF(COUNTIFS($B$5:$B$304,B192,$C$5:$C$304,C192,$A$5:$A$304,"SIM")&gt;1,"DUPLICADA","PRONTO"))))</x:f>
        <x:v>VAZIO</x:v>
      </x:c>
    </x:row>
    <x:row r="193" ht="22" customHeight="1">
      <x:c r="A193" s="24"/>
      <x:c r="B193" s="24"/>
      <x:c r="C193" s="24"/>
      <x:c r="D193" s="95" t="str">
        <x:f>IF(C193="250 g",250,IF(C193="500 g",500,IF(C193="1 kg",1000,"")))</x:f>
      </x:c>
      <x:c r="E193" s="115"/>
      <x:c r="F193" s="95"/>
      <x:c r="G193" s="96"/>
      <x:c r="H193" s="24" t="str">
        <x:f>IF(COUNTA(A193:C193,E193:G193)=0,"VAZIO",IF(A193&lt;&gt;"SIM","IGNORAR",IF(OR(B193="",C193="",E193="",F193="",G193=""),"PENDENTE",IF(COUNTIFS($B$5:$B$304,B193,$C$5:$C$304,C193,$A$5:$A$304,"SIM")&gt;1,"DUPLICADA","PRONTO"))))</x:f>
        <x:v>VAZIO</x:v>
      </x:c>
    </x:row>
    <x:row r="194" ht="22" customHeight="1">
      <x:c r="A194" s="24"/>
      <x:c r="B194" s="24"/>
      <x:c r="C194" s="24"/>
      <x:c r="D194" s="95" t="str">
        <x:f>IF(C194="250 g",250,IF(C194="500 g",500,IF(C194="1 kg",1000,"")))</x:f>
      </x:c>
      <x:c r="E194" s="115"/>
      <x:c r="F194" s="95"/>
      <x:c r="G194" s="96"/>
      <x:c r="H194" s="24" t="str">
        <x:f>IF(COUNTA(A194:C194,E194:G194)=0,"VAZIO",IF(A194&lt;&gt;"SIM","IGNORAR",IF(OR(B194="",C194="",E194="",F194="",G194=""),"PENDENTE",IF(COUNTIFS($B$5:$B$304,B194,$C$5:$C$304,C194,$A$5:$A$304,"SIM")&gt;1,"DUPLICADA","PRONTO"))))</x:f>
        <x:v>VAZIO</x:v>
      </x:c>
    </x:row>
    <x:row r="195" ht="22" customHeight="1">
      <x:c r="A195" s="24"/>
      <x:c r="B195" s="24"/>
      <x:c r="C195" s="24"/>
      <x:c r="D195" s="95" t="str">
        <x:f>IF(C195="250 g",250,IF(C195="500 g",500,IF(C195="1 kg",1000,"")))</x:f>
      </x:c>
      <x:c r="E195" s="115"/>
      <x:c r="F195" s="95"/>
      <x:c r="G195" s="96"/>
      <x:c r="H195" s="24" t="str">
        <x:f>IF(COUNTA(A195:C195,E195:G195)=0,"VAZIO",IF(A195&lt;&gt;"SIM","IGNORAR",IF(OR(B195="",C195="",E195="",F195="",G195=""),"PENDENTE",IF(COUNTIFS($B$5:$B$304,B195,$C$5:$C$304,C195,$A$5:$A$304,"SIM")&gt;1,"DUPLICADA","PRONTO"))))</x:f>
        <x:v>VAZIO</x:v>
      </x:c>
    </x:row>
    <x:row r="196" ht="22" customHeight="1">
      <x:c r="A196" s="24"/>
      <x:c r="B196" s="24"/>
      <x:c r="C196" s="24"/>
      <x:c r="D196" s="95" t="str">
        <x:f>IF(C196="250 g",250,IF(C196="500 g",500,IF(C196="1 kg",1000,"")))</x:f>
      </x:c>
      <x:c r="E196" s="115"/>
      <x:c r="F196" s="95"/>
      <x:c r="G196" s="96"/>
      <x:c r="H196" s="24" t="str">
        <x:f>IF(COUNTA(A196:C196,E196:G196)=0,"VAZIO",IF(A196&lt;&gt;"SIM","IGNORAR",IF(OR(B196="",C196="",E196="",F196="",G196=""),"PENDENTE",IF(COUNTIFS($B$5:$B$304,B196,$C$5:$C$304,C196,$A$5:$A$304,"SIM")&gt;1,"DUPLICADA","PRONTO"))))</x:f>
        <x:v>VAZIO</x:v>
      </x:c>
    </x:row>
    <x:row r="197" ht="22" customHeight="1">
      <x:c r="A197" s="24"/>
      <x:c r="B197" s="24"/>
      <x:c r="C197" s="24"/>
      <x:c r="D197" s="95" t="str">
        <x:f>IF(C197="250 g",250,IF(C197="500 g",500,IF(C197="1 kg",1000,"")))</x:f>
      </x:c>
      <x:c r="E197" s="115"/>
      <x:c r="F197" s="95"/>
      <x:c r="G197" s="96"/>
      <x:c r="H197" s="24" t="str">
        <x:f>IF(COUNTA(A197:C197,E197:G197)=0,"VAZIO",IF(A197&lt;&gt;"SIM","IGNORAR",IF(OR(B197="",C197="",E197="",F197="",G197=""),"PENDENTE",IF(COUNTIFS($B$5:$B$304,B197,$C$5:$C$304,C197,$A$5:$A$304,"SIM")&gt;1,"DUPLICADA","PRONTO"))))</x:f>
        <x:v>VAZIO</x:v>
      </x:c>
    </x:row>
    <x:row r="198" ht="22" customHeight="1">
      <x:c r="A198" s="24"/>
      <x:c r="B198" s="24"/>
      <x:c r="C198" s="24"/>
      <x:c r="D198" s="95" t="str">
        <x:f>IF(C198="250 g",250,IF(C198="500 g",500,IF(C198="1 kg",1000,"")))</x:f>
      </x:c>
      <x:c r="E198" s="115"/>
      <x:c r="F198" s="95"/>
      <x:c r="G198" s="96"/>
      <x:c r="H198" s="24" t="str">
        <x:f>IF(COUNTA(A198:C198,E198:G198)=0,"VAZIO",IF(A198&lt;&gt;"SIM","IGNORAR",IF(OR(B198="",C198="",E198="",F198="",G198=""),"PENDENTE",IF(COUNTIFS($B$5:$B$304,B198,$C$5:$C$304,C198,$A$5:$A$304,"SIM")&gt;1,"DUPLICADA","PRONTO"))))</x:f>
        <x:v>VAZIO</x:v>
      </x:c>
    </x:row>
    <x:row r="199" ht="22" customHeight="1">
      <x:c r="A199" s="24"/>
      <x:c r="B199" s="24"/>
      <x:c r="C199" s="24"/>
      <x:c r="D199" s="95" t="str">
        <x:f>IF(C199="250 g",250,IF(C199="500 g",500,IF(C199="1 kg",1000,"")))</x:f>
      </x:c>
      <x:c r="E199" s="115"/>
      <x:c r="F199" s="95"/>
      <x:c r="G199" s="96"/>
      <x:c r="H199" s="24" t="str">
        <x:f>IF(COUNTA(A199:C199,E199:G199)=0,"VAZIO",IF(A199&lt;&gt;"SIM","IGNORAR",IF(OR(B199="",C199="",E199="",F199="",G199=""),"PENDENTE",IF(COUNTIFS($B$5:$B$304,B199,$C$5:$C$304,C199,$A$5:$A$304,"SIM")&gt;1,"DUPLICADA","PRONTO"))))</x:f>
        <x:v>VAZIO</x:v>
      </x:c>
    </x:row>
    <x:row r="200" ht="22" customHeight="1">
      <x:c r="A200" s="24"/>
      <x:c r="B200" s="24"/>
      <x:c r="C200" s="24"/>
      <x:c r="D200" s="95" t="str">
        <x:f>IF(C200="250 g",250,IF(C200="500 g",500,IF(C200="1 kg",1000,"")))</x:f>
      </x:c>
      <x:c r="E200" s="115"/>
      <x:c r="F200" s="95"/>
      <x:c r="G200" s="96"/>
      <x:c r="H200" s="24" t="str">
        <x:f>IF(COUNTA(A200:C200,E200:G200)=0,"VAZIO",IF(A200&lt;&gt;"SIM","IGNORAR",IF(OR(B200="",C200="",E200="",F200="",G200=""),"PENDENTE",IF(COUNTIFS($B$5:$B$304,B200,$C$5:$C$304,C200,$A$5:$A$304,"SIM")&gt;1,"DUPLICADA","PRONTO"))))</x:f>
        <x:v>VAZIO</x:v>
      </x:c>
    </x:row>
    <x:row r="201" ht="22" customHeight="1">
      <x:c r="A201" s="24"/>
      <x:c r="B201" s="24"/>
      <x:c r="C201" s="24"/>
      <x:c r="D201" s="95" t="str">
        <x:f>IF(C201="250 g",250,IF(C201="500 g",500,IF(C201="1 kg",1000,"")))</x:f>
      </x:c>
      <x:c r="E201" s="115"/>
      <x:c r="F201" s="95"/>
      <x:c r="G201" s="96"/>
      <x:c r="H201" s="24" t="str">
        <x:f>IF(COUNTA(A201:C201,E201:G201)=0,"VAZIO",IF(A201&lt;&gt;"SIM","IGNORAR",IF(OR(B201="",C201="",E201="",F201="",G201=""),"PENDENTE",IF(COUNTIFS($B$5:$B$304,B201,$C$5:$C$304,C201,$A$5:$A$304,"SIM")&gt;1,"DUPLICADA","PRONTO"))))</x:f>
        <x:v>VAZIO</x:v>
      </x:c>
    </x:row>
    <x:row r="202" ht="22" customHeight="1">
      <x:c r="A202" s="24"/>
      <x:c r="B202" s="24"/>
      <x:c r="C202" s="24"/>
      <x:c r="D202" s="95" t="str">
        <x:f>IF(C202="250 g",250,IF(C202="500 g",500,IF(C202="1 kg",1000,"")))</x:f>
      </x:c>
      <x:c r="E202" s="115"/>
      <x:c r="F202" s="95"/>
      <x:c r="G202" s="96"/>
      <x:c r="H202" s="24" t="str">
        <x:f>IF(COUNTA(A202:C202,E202:G202)=0,"VAZIO",IF(A202&lt;&gt;"SIM","IGNORAR",IF(OR(B202="",C202="",E202="",F202="",G202=""),"PENDENTE",IF(COUNTIFS($B$5:$B$304,B202,$C$5:$C$304,C202,$A$5:$A$304,"SIM")&gt;1,"DUPLICADA","PRONTO"))))</x:f>
        <x:v>VAZIO</x:v>
      </x:c>
    </x:row>
    <x:row r="203" ht="22" customHeight="1">
      <x:c r="A203" s="24"/>
      <x:c r="B203" s="24"/>
      <x:c r="C203" s="24"/>
      <x:c r="D203" s="95" t="str">
        <x:f>IF(C203="250 g",250,IF(C203="500 g",500,IF(C203="1 kg",1000,"")))</x:f>
      </x:c>
      <x:c r="E203" s="115"/>
      <x:c r="F203" s="95"/>
      <x:c r="G203" s="96"/>
      <x:c r="H203" s="24" t="str">
        <x:f>IF(COUNTA(A203:C203,E203:G203)=0,"VAZIO",IF(A203&lt;&gt;"SIM","IGNORAR",IF(OR(B203="",C203="",E203="",F203="",G203=""),"PENDENTE",IF(COUNTIFS($B$5:$B$304,B203,$C$5:$C$304,C203,$A$5:$A$304,"SIM")&gt;1,"DUPLICADA","PRONTO"))))</x:f>
        <x:v>VAZIO</x:v>
      </x:c>
    </x:row>
    <x:row r="204" ht="22" customHeight="1">
      <x:c r="A204" s="24"/>
      <x:c r="B204" s="24"/>
      <x:c r="C204" s="24"/>
      <x:c r="D204" s="95" t="str">
        <x:f>IF(C204="250 g",250,IF(C204="500 g",500,IF(C204="1 kg",1000,"")))</x:f>
      </x:c>
      <x:c r="E204" s="115"/>
      <x:c r="F204" s="95"/>
      <x:c r="G204" s="96"/>
      <x:c r="H204" s="24" t="str">
        <x:f>IF(COUNTA(A204:C204,E204:G204)=0,"VAZIO",IF(A204&lt;&gt;"SIM","IGNORAR",IF(OR(B204="",C204="",E204="",F204="",G204=""),"PENDENTE",IF(COUNTIFS($B$5:$B$304,B204,$C$5:$C$304,C204,$A$5:$A$304,"SIM")&gt;1,"DUPLICADA","PRONTO"))))</x:f>
        <x:v>VAZIO</x:v>
      </x:c>
    </x:row>
    <x:row r="205" ht="22" customHeight="1">
      <x:c r="A205" s="24"/>
      <x:c r="B205" s="24"/>
      <x:c r="C205" s="24"/>
      <x:c r="D205" s="95" t="str">
        <x:f>IF(C205="250 g",250,IF(C205="500 g",500,IF(C205="1 kg",1000,"")))</x:f>
      </x:c>
      <x:c r="E205" s="115"/>
      <x:c r="F205" s="95"/>
      <x:c r="G205" s="96"/>
      <x:c r="H205" s="24" t="str">
        <x:f>IF(COUNTA(A205:C205,E205:G205)=0,"VAZIO",IF(A205&lt;&gt;"SIM","IGNORAR",IF(OR(B205="",C205="",E205="",F205="",G205=""),"PENDENTE",IF(COUNTIFS($B$5:$B$304,B205,$C$5:$C$304,C205,$A$5:$A$304,"SIM")&gt;1,"DUPLICADA","PRONTO"))))</x:f>
        <x:v>VAZIO</x:v>
      </x:c>
    </x:row>
    <x:row r="206" ht="22" customHeight="1">
      <x:c r="A206" s="24"/>
      <x:c r="B206" s="24"/>
      <x:c r="C206" s="24"/>
      <x:c r="D206" s="95" t="str">
        <x:f>IF(C206="250 g",250,IF(C206="500 g",500,IF(C206="1 kg",1000,"")))</x:f>
      </x:c>
      <x:c r="E206" s="115"/>
      <x:c r="F206" s="95"/>
      <x:c r="G206" s="96"/>
      <x:c r="H206" s="24" t="str">
        <x:f>IF(COUNTA(A206:C206,E206:G206)=0,"VAZIO",IF(A206&lt;&gt;"SIM","IGNORAR",IF(OR(B206="",C206="",E206="",F206="",G206=""),"PENDENTE",IF(COUNTIFS($B$5:$B$304,B206,$C$5:$C$304,C206,$A$5:$A$304,"SIM")&gt;1,"DUPLICADA","PRONTO"))))</x:f>
        <x:v>VAZIO</x:v>
      </x:c>
    </x:row>
    <x:row r="207" ht="22" customHeight="1">
      <x:c r="A207" s="24"/>
      <x:c r="B207" s="24"/>
      <x:c r="C207" s="24"/>
      <x:c r="D207" s="95" t="str">
        <x:f>IF(C207="250 g",250,IF(C207="500 g",500,IF(C207="1 kg",1000,"")))</x:f>
      </x:c>
      <x:c r="E207" s="115"/>
      <x:c r="F207" s="95"/>
      <x:c r="G207" s="96"/>
      <x:c r="H207" s="24" t="str">
        <x:f>IF(COUNTA(A207:C207,E207:G207)=0,"VAZIO",IF(A207&lt;&gt;"SIM","IGNORAR",IF(OR(B207="",C207="",E207="",F207="",G207=""),"PENDENTE",IF(COUNTIFS($B$5:$B$304,B207,$C$5:$C$304,C207,$A$5:$A$304,"SIM")&gt;1,"DUPLICADA","PRONTO"))))</x:f>
        <x:v>VAZIO</x:v>
      </x:c>
    </x:row>
    <x:row r="208" ht="22" customHeight="1">
      <x:c r="A208" s="24"/>
      <x:c r="B208" s="24"/>
      <x:c r="C208" s="24"/>
      <x:c r="D208" s="95" t="str">
        <x:f>IF(C208="250 g",250,IF(C208="500 g",500,IF(C208="1 kg",1000,"")))</x:f>
      </x:c>
      <x:c r="E208" s="115"/>
      <x:c r="F208" s="95"/>
      <x:c r="G208" s="96"/>
      <x:c r="H208" s="24" t="str">
        <x:f>IF(COUNTA(A208:C208,E208:G208)=0,"VAZIO",IF(A208&lt;&gt;"SIM","IGNORAR",IF(OR(B208="",C208="",E208="",F208="",G208=""),"PENDENTE",IF(COUNTIFS($B$5:$B$304,B208,$C$5:$C$304,C208,$A$5:$A$304,"SIM")&gt;1,"DUPLICADA","PRONTO"))))</x:f>
        <x:v>VAZIO</x:v>
      </x:c>
    </x:row>
    <x:row r="209" ht="22" customHeight="1">
      <x:c r="A209" s="24"/>
      <x:c r="B209" s="24"/>
      <x:c r="C209" s="24"/>
      <x:c r="D209" s="95" t="str">
        <x:f>IF(C209="250 g",250,IF(C209="500 g",500,IF(C209="1 kg",1000,"")))</x:f>
      </x:c>
      <x:c r="E209" s="115"/>
      <x:c r="F209" s="95"/>
      <x:c r="G209" s="96"/>
      <x:c r="H209" s="24" t="str">
        <x:f>IF(COUNTA(A209:C209,E209:G209)=0,"VAZIO",IF(A209&lt;&gt;"SIM","IGNORAR",IF(OR(B209="",C209="",E209="",F209="",G209=""),"PENDENTE",IF(COUNTIFS($B$5:$B$304,B209,$C$5:$C$304,C209,$A$5:$A$304,"SIM")&gt;1,"DUPLICADA","PRONTO"))))</x:f>
        <x:v>VAZIO</x:v>
      </x:c>
    </x:row>
    <x:row r="210" ht="22" customHeight="1">
      <x:c r="A210" s="24"/>
      <x:c r="B210" s="24"/>
      <x:c r="C210" s="24"/>
      <x:c r="D210" s="95" t="str">
        <x:f>IF(C210="250 g",250,IF(C210="500 g",500,IF(C210="1 kg",1000,"")))</x:f>
      </x:c>
      <x:c r="E210" s="115"/>
      <x:c r="F210" s="95"/>
      <x:c r="G210" s="96"/>
      <x:c r="H210" s="24" t="str">
        <x:f>IF(COUNTA(A210:C210,E210:G210)=0,"VAZIO",IF(A210&lt;&gt;"SIM","IGNORAR",IF(OR(B210="",C210="",E210="",F210="",G210=""),"PENDENTE",IF(COUNTIFS($B$5:$B$304,B210,$C$5:$C$304,C210,$A$5:$A$304,"SIM")&gt;1,"DUPLICADA","PRONTO"))))</x:f>
        <x:v>VAZIO</x:v>
      </x:c>
    </x:row>
    <x:row r="211" ht="22" customHeight="1">
      <x:c r="A211" s="24"/>
      <x:c r="B211" s="24"/>
      <x:c r="C211" s="24"/>
      <x:c r="D211" s="95" t="str">
        <x:f>IF(C211="250 g",250,IF(C211="500 g",500,IF(C211="1 kg",1000,"")))</x:f>
      </x:c>
      <x:c r="E211" s="115"/>
      <x:c r="F211" s="95"/>
      <x:c r="G211" s="96"/>
      <x:c r="H211" s="24" t="str">
        <x:f>IF(COUNTA(A211:C211,E211:G211)=0,"VAZIO",IF(A211&lt;&gt;"SIM","IGNORAR",IF(OR(B211="",C211="",E211="",F211="",G211=""),"PENDENTE",IF(COUNTIFS($B$5:$B$304,B211,$C$5:$C$304,C211,$A$5:$A$304,"SIM")&gt;1,"DUPLICADA","PRONTO"))))</x:f>
        <x:v>VAZIO</x:v>
      </x:c>
    </x:row>
    <x:row r="212" ht="22" customHeight="1">
      <x:c r="A212" s="24"/>
      <x:c r="B212" s="24"/>
      <x:c r="C212" s="24"/>
      <x:c r="D212" s="95" t="str">
        <x:f>IF(C212="250 g",250,IF(C212="500 g",500,IF(C212="1 kg",1000,"")))</x:f>
      </x:c>
      <x:c r="E212" s="115"/>
      <x:c r="F212" s="95"/>
      <x:c r="G212" s="96"/>
      <x:c r="H212" s="24" t="str">
        <x:f>IF(COUNTA(A212:C212,E212:G212)=0,"VAZIO",IF(A212&lt;&gt;"SIM","IGNORAR",IF(OR(B212="",C212="",E212="",F212="",G212=""),"PENDENTE",IF(COUNTIFS($B$5:$B$304,B212,$C$5:$C$304,C212,$A$5:$A$304,"SIM")&gt;1,"DUPLICADA","PRONTO"))))</x:f>
        <x:v>VAZIO</x:v>
      </x:c>
    </x:row>
    <x:row r="213" ht="22" customHeight="1">
      <x:c r="A213" s="24"/>
      <x:c r="B213" s="24"/>
      <x:c r="C213" s="24"/>
      <x:c r="D213" s="95" t="str">
        <x:f>IF(C213="250 g",250,IF(C213="500 g",500,IF(C213="1 kg",1000,"")))</x:f>
      </x:c>
      <x:c r="E213" s="115"/>
      <x:c r="F213" s="95"/>
      <x:c r="G213" s="96"/>
      <x:c r="H213" s="24" t="str">
        <x:f>IF(COUNTA(A213:C213,E213:G213)=0,"VAZIO",IF(A213&lt;&gt;"SIM","IGNORAR",IF(OR(B213="",C213="",E213="",F213="",G213=""),"PENDENTE",IF(COUNTIFS($B$5:$B$304,B213,$C$5:$C$304,C213,$A$5:$A$304,"SIM")&gt;1,"DUPLICADA","PRONTO"))))</x:f>
        <x:v>VAZIO</x:v>
      </x:c>
    </x:row>
    <x:row r="214" ht="22" customHeight="1">
      <x:c r="A214" s="24"/>
      <x:c r="B214" s="24"/>
      <x:c r="C214" s="24"/>
      <x:c r="D214" s="95" t="str">
        <x:f>IF(C214="250 g",250,IF(C214="500 g",500,IF(C214="1 kg",1000,"")))</x:f>
      </x:c>
      <x:c r="E214" s="115"/>
      <x:c r="F214" s="95"/>
      <x:c r="G214" s="96"/>
      <x:c r="H214" s="24" t="str">
        <x:f>IF(COUNTA(A214:C214,E214:G214)=0,"VAZIO",IF(A214&lt;&gt;"SIM","IGNORAR",IF(OR(B214="",C214="",E214="",F214="",G214=""),"PENDENTE",IF(COUNTIFS($B$5:$B$304,B214,$C$5:$C$304,C214,$A$5:$A$304,"SIM")&gt;1,"DUPLICADA","PRONTO"))))</x:f>
        <x:v>VAZIO</x:v>
      </x:c>
    </x:row>
    <x:row r="215" ht="22" customHeight="1">
      <x:c r="A215" s="24"/>
      <x:c r="B215" s="24"/>
      <x:c r="C215" s="24"/>
      <x:c r="D215" s="95" t="str">
        <x:f>IF(C215="250 g",250,IF(C215="500 g",500,IF(C215="1 kg",1000,"")))</x:f>
      </x:c>
      <x:c r="E215" s="115"/>
      <x:c r="F215" s="95"/>
      <x:c r="G215" s="96"/>
      <x:c r="H215" s="24" t="str">
        <x:f>IF(COUNTA(A215:C215,E215:G215)=0,"VAZIO",IF(A215&lt;&gt;"SIM","IGNORAR",IF(OR(B215="",C215="",E215="",F215="",G215=""),"PENDENTE",IF(COUNTIFS($B$5:$B$304,B215,$C$5:$C$304,C215,$A$5:$A$304,"SIM")&gt;1,"DUPLICADA","PRONTO"))))</x:f>
        <x:v>VAZIO</x:v>
      </x:c>
    </x:row>
    <x:row r="216" ht="22" customHeight="1">
      <x:c r="A216" s="24"/>
      <x:c r="B216" s="24"/>
      <x:c r="C216" s="24"/>
      <x:c r="D216" s="95" t="str">
        <x:f>IF(C216="250 g",250,IF(C216="500 g",500,IF(C216="1 kg",1000,"")))</x:f>
      </x:c>
      <x:c r="E216" s="115"/>
      <x:c r="F216" s="95"/>
      <x:c r="G216" s="96"/>
      <x:c r="H216" s="24" t="str">
        <x:f>IF(COUNTA(A216:C216,E216:G216)=0,"VAZIO",IF(A216&lt;&gt;"SIM","IGNORAR",IF(OR(B216="",C216="",E216="",F216="",G216=""),"PENDENTE",IF(COUNTIFS($B$5:$B$304,B216,$C$5:$C$304,C216,$A$5:$A$304,"SIM")&gt;1,"DUPLICADA","PRONTO"))))</x:f>
        <x:v>VAZIO</x:v>
      </x:c>
    </x:row>
    <x:row r="217" ht="22" customHeight="1">
      <x:c r="A217" s="24"/>
      <x:c r="B217" s="24"/>
      <x:c r="C217" s="24"/>
      <x:c r="D217" s="95" t="str">
        <x:f>IF(C217="250 g",250,IF(C217="500 g",500,IF(C217="1 kg",1000,"")))</x:f>
      </x:c>
      <x:c r="E217" s="115"/>
      <x:c r="F217" s="95"/>
      <x:c r="G217" s="96"/>
      <x:c r="H217" s="24" t="str">
        <x:f>IF(COUNTA(A217:C217,E217:G217)=0,"VAZIO",IF(A217&lt;&gt;"SIM","IGNORAR",IF(OR(B217="",C217="",E217="",F217="",G217=""),"PENDENTE",IF(COUNTIFS($B$5:$B$304,B217,$C$5:$C$304,C217,$A$5:$A$304,"SIM")&gt;1,"DUPLICADA","PRONTO"))))</x:f>
        <x:v>VAZIO</x:v>
      </x:c>
    </x:row>
    <x:row r="218" ht="22" customHeight="1">
      <x:c r="A218" s="24"/>
      <x:c r="B218" s="24"/>
      <x:c r="C218" s="24"/>
      <x:c r="D218" s="95" t="str">
        <x:f>IF(C218="250 g",250,IF(C218="500 g",500,IF(C218="1 kg",1000,"")))</x:f>
      </x:c>
      <x:c r="E218" s="115"/>
      <x:c r="F218" s="95"/>
      <x:c r="G218" s="96"/>
      <x:c r="H218" s="24" t="str">
        <x:f>IF(COUNTA(A218:C218,E218:G218)=0,"VAZIO",IF(A218&lt;&gt;"SIM","IGNORAR",IF(OR(B218="",C218="",E218="",F218="",G218=""),"PENDENTE",IF(COUNTIFS($B$5:$B$304,B218,$C$5:$C$304,C218,$A$5:$A$304,"SIM")&gt;1,"DUPLICADA","PRONTO"))))</x:f>
        <x:v>VAZIO</x:v>
      </x:c>
    </x:row>
    <x:row r="219" ht="22" customHeight="1">
      <x:c r="A219" s="24"/>
      <x:c r="B219" s="24"/>
      <x:c r="C219" s="24"/>
      <x:c r="D219" s="95" t="str">
        <x:f>IF(C219="250 g",250,IF(C219="500 g",500,IF(C219="1 kg",1000,"")))</x:f>
      </x:c>
      <x:c r="E219" s="115"/>
      <x:c r="F219" s="95"/>
      <x:c r="G219" s="96"/>
      <x:c r="H219" s="24" t="str">
        <x:f>IF(COUNTA(A219:C219,E219:G219)=0,"VAZIO",IF(A219&lt;&gt;"SIM","IGNORAR",IF(OR(B219="",C219="",E219="",F219="",G219=""),"PENDENTE",IF(COUNTIFS($B$5:$B$304,B219,$C$5:$C$304,C219,$A$5:$A$304,"SIM")&gt;1,"DUPLICADA","PRONTO"))))</x:f>
        <x:v>VAZIO</x:v>
      </x:c>
    </x:row>
    <x:row r="220" ht="22" customHeight="1">
      <x:c r="A220" s="24"/>
      <x:c r="B220" s="24"/>
      <x:c r="C220" s="24"/>
      <x:c r="D220" s="95" t="str">
        <x:f>IF(C220="250 g",250,IF(C220="500 g",500,IF(C220="1 kg",1000,"")))</x:f>
      </x:c>
      <x:c r="E220" s="115"/>
      <x:c r="F220" s="95"/>
      <x:c r="G220" s="96"/>
      <x:c r="H220" s="24" t="str">
        <x:f>IF(COUNTA(A220:C220,E220:G220)=0,"VAZIO",IF(A220&lt;&gt;"SIM","IGNORAR",IF(OR(B220="",C220="",E220="",F220="",G220=""),"PENDENTE",IF(COUNTIFS($B$5:$B$304,B220,$C$5:$C$304,C220,$A$5:$A$304,"SIM")&gt;1,"DUPLICADA","PRONTO"))))</x:f>
        <x:v>VAZIO</x:v>
      </x:c>
    </x:row>
    <x:row r="221" ht="22" customHeight="1">
      <x:c r="A221" s="24"/>
      <x:c r="B221" s="24"/>
      <x:c r="C221" s="24"/>
      <x:c r="D221" s="95" t="str">
        <x:f>IF(C221="250 g",250,IF(C221="500 g",500,IF(C221="1 kg",1000,"")))</x:f>
      </x:c>
      <x:c r="E221" s="115"/>
      <x:c r="F221" s="95"/>
      <x:c r="G221" s="96"/>
      <x:c r="H221" s="24" t="str">
        <x:f>IF(COUNTA(A221:C221,E221:G221)=0,"VAZIO",IF(A221&lt;&gt;"SIM","IGNORAR",IF(OR(B221="",C221="",E221="",F221="",G221=""),"PENDENTE",IF(COUNTIFS($B$5:$B$304,B221,$C$5:$C$304,C221,$A$5:$A$304,"SIM")&gt;1,"DUPLICADA","PRONTO"))))</x:f>
        <x:v>VAZIO</x:v>
      </x:c>
    </x:row>
    <x:row r="222" ht="22" customHeight="1">
      <x:c r="A222" s="24"/>
      <x:c r="B222" s="24"/>
      <x:c r="C222" s="24"/>
      <x:c r="D222" s="95" t="str">
        <x:f>IF(C222="250 g",250,IF(C222="500 g",500,IF(C222="1 kg",1000,"")))</x:f>
      </x:c>
      <x:c r="E222" s="115"/>
      <x:c r="F222" s="95"/>
      <x:c r="G222" s="96"/>
      <x:c r="H222" s="24" t="str">
        <x:f>IF(COUNTA(A222:C222,E222:G222)=0,"VAZIO",IF(A222&lt;&gt;"SIM","IGNORAR",IF(OR(B222="",C222="",E222="",F222="",G222=""),"PENDENTE",IF(COUNTIFS($B$5:$B$304,B222,$C$5:$C$304,C222,$A$5:$A$304,"SIM")&gt;1,"DUPLICADA","PRONTO"))))</x:f>
        <x:v>VAZIO</x:v>
      </x:c>
    </x:row>
    <x:row r="223" ht="22" customHeight="1">
      <x:c r="A223" s="24"/>
      <x:c r="B223" s="24"/>
      <x:c r="C223" s="24"/>
      <x:c r="D223" s="95" t="str">
        <x:f>IF(C223="250 g",250,IF(C223="500 g",500,IF(C223="1 kg",1000,"")))</x:f>
      </x:c>
      <x:c r="E223" s="115"/>
      <x:c r="F223" s="95"/>
      <x:c r="G223" s="96"/>
      <x:c r="H223" s="24" t="str">
        <x:f>IF(COUNTA(A223:C223,E223:G223)=0,"VAZIO",IF(A223&lt;&gt;"SIM","IGNORAR",IF(OR(B223="",C223="",E223="",F223="",G223=""),"PENDENTE",IF(COUNTIFS($B$5:$B$304,B223,$C$5:$C$304,C223,$A$5:$A$304,"SIM")&gt;1,"DUPLICADA","PRONTO"))))</x:f>
        <x:v>VAZIO</x:v>
      </x:c>
    </x:row>
    <x:row r="224" ht="22" customHeight="1">
      <x:c r="A224" s="24"/>
      <x:c r="B224" s="24"/>
      <x:c r="C224" s="24"/>
      <x:c r="D224" s="95" t="str">
        <x:f>IF(C224="250 g",250,IF(C224="500 g",500,IF(C224="1 kg",1000,"")))</x:f>
      </x:c>
      <x:c r="E224" s="115"/>
      <x:c r="F224" s="95"/>
      <x:c r="G224" s="96"/>
      <x:c r="H224" s="24" t="str">
        <x:f>IF(COUNTA(A224:C224,E224:G224)=0,"VAZIO",IF(A224&lt;&gt;"SIM","IGNORAR",IF(OR(B224="",C224="",E224="",F224="",G224=""),"PENDENTE",IF(COUNTIFS($B$5:$B$304,B224,$C$5:$C$304,C224,$A$5:$A$304,"SIM")&gt;1,"DUPLICADA","PRONTO"))))</x:f>
        <x:v>VAZIO</x:v>
      </x:c>
    </x:row>
    <x:row r="225" ht="22" customHeight="1">
      <x:c r="A225" s="24"/>
      <x:c r="B225" s="24"/>
      <x:c r="C225" s="24"/>
      <x:c r="D225" s="95" t="str">
        <x:f>IF(C225="250 g",250,IF(C225="500 g",500,IF(C225="1 kg",1000,"")))</x:f>
      </x:c>
      <x:c r="E225" s="115"/>
      <x:c r="F225" s="95"/>
      <x:c r="G225" s="96"/>
      <x:c r="H225" s="24" t="str">
        <x:f>IF(COUNTA(A225:C225,E225:G225)=0,"VAZIO",IF(A225&lt;&gt;"SIM","IGNORAR",IF(OR(B225="",C225="",E225="",F225="",G225=""),"PENDENTE",IF(COUNTIFS($B$5:$B$304,B225,$C$5:$C$304,C225,$A$5:$A$304,"SIM")&gt;1,"DUPLICADA","PRONTO"))))</x:f>
        <x:v>VAZIO</x:v>
      </x:c>
    </x:row>
    <x:row r="226" ht="22" customHeight="1">
      <x:c r="A226" s="24"/>
      <x:c r="B226" s="24"/>
      <x:c r="C226" s="24"/>
      <x:c r="D226" s="95" t="str">
        <x:f>IF(C226="250 g",250,IF(C226="500 g",500,IF(C226="1 kg",1000,"")))</x:f>
      </x:c>
      <x:c r="E226" s="115"/>
      <x:c r="F226" s="95"/>
      <x:c r="G226" s="96"/>
      <x:c r="H226" s="24" t="str">
        <x:f>IF(COUNTA(A226:C226,E226:G226)=0,"VAZIO",IF(A226&lt;&gt;"SIM","IGNORAR",IF(OR(B226="",C226="",E226="",F226="",G226=""),"PENDENTE",IF(COUNTIFS($B$5:$B$304,B226,$C$5:$C$304,C226,$A$5:$A$304,"SIM")&gt;1,"DUPLICADA","PRONTO"))))</x:f>
        <x:v>VAZIO</x:v>
      </x:c>
    </x:row>
    <x:row r="227" ht="22" customHeight="1">
      <x:c r="A227" s="24"/>
      <x:c r="B227" s="24"/>
      <x:c r="C227" s="24"/>
      <x:c r="D227" s="95" t="str">
        <x:f>IF(C227="250 g",250,IF(C227="500 g",500,IF(C227="1 kg",1000,"")))</x:f>
      </x:c>
      <x:c r="E227" s="115"/>
      <x:c r="F227" s="95"/>
      <x:c r="G227" s="96"/>
      <x:c r="H227" s="24" t="str">
        <x:f>IF(COUNTA(A227:C227,E227:G227)=0,"VAZIO",IF(A227&lt;&gt;"SIM","IGNORAR",IF(OR(B227="",C227="",E227="",F227="",G227=""),"PENDENTE",IF(COUNTIFS($B$5:$B$304,B227,$C$5:$C$304,C227,$A$5:$A$304,"SIM")&gt;1,"DUPLICADA","PRONTO"))))</x:f>
        <x:v>VAZIO</x:v>
      </x:c>
    </x:row>
    <x:row r="228" ht="22" customHeight="1">
      <x:c r="A228" s="24"/>
      <x:c r="B228" s="24"/>
      <x:c r="C228" s="24"/>
      <x:c r="D228" s="95" t="str">
        <x:f>IF(C228="250 g",250,IF(C228="500 g",500,IF(C228="1 kg",1000,"")))</x:f>
      </x:c>
      <x:c r="E228" s="115"/>
      <x:c r="F228" s="95"/>
      <x:c r="G228" s="96"/>
      <x:c r="H228" s="24" t="str">
        <x:f>IF(COUNTA(A228:C228,E228:G228)=0,"VAZIO",IF(A228&lt;&gt;"SIM","IGNORAR",IF(OR(B228="",C228="",E228="",F228="",G228=""),"PENDENTE",IF(COUNTIFS($B$5:$B$304,B228,$C$5:$C$304,C228,$A$5:$A$304,"SIM")&gt;1,"DUPLICADA","PRONTO"))))</x:f>
        <x:v>VAZIO</x:v>
      </x:c>
    </x:row>
    <x:row r="229" ht="22" customHeight="1">
      <x:c r="A229" s="24"/>
      <x:c r="B229" s="24"/>
      <x:c r="C229" s="24"/>
      <x:c r="D229" s="95" t="str">
        <x:f>IF(C229="250 g",250,IF(C229="500 g",500,IF(C229="1 kg",1000,"")))</x:f>
      </x:c>
      <x:c r="E229" s="115"/>
      <x:c r="F229" s="95"/>
      <x:c r="G229" s="96"/>
      <x:c r="H229" s="24" t="str">
        <x:f>IF(COUNTA(A229:C229,E229:G229)=0,"VAZIO",IF(A229&lt;&gt;"SIM","IGNORAR",IF(OR(B229="",C229="",E229="",F229="",G229=""),"PENDENTE",IF(COUNTIFS($B$5:$B$304,B229,$C$5:$C$304,C229,$A$5:$A$304,"SIM")&gt;1,"DUPLICADA","PRONTO"))))</x:f>
        <x:v>VAZIO</x:v>
      </x:c>
    </x:row>
    <x:row r="230" ht="22" customHeight="1">
      <x:c r="A230" s="24"/>
      <x:c r="B230" s="24"/>
      <x:c r="C230" s="24"/>
      <x:c r="D230" s="95" t="str">
        <x:f>IF(C230="250 g",250,IF(C230="500 g",500,IF(C230="1 kg",1000,"")))</x:f>
      </x:c>
      <x:c r="E230" s="115"/>
      <x:c r="F230" s="95"/>
      <x:c r="G230" s="96"/>
      <x:c r="H230" s="24" t="str">
        <x:f>IF(COUNTA(A230:C230,E230:G230)=0,"VAZIO",IF(A230&lt;&gt;"SIM","IGNORAR",IF(OR(B230="",C230="",E230="",F230="",G230=""),"PENDENTE",IF(COUNTIFS($B$5:$B$304,B230,$C$5:$C$304,C230,$A$5:$A$304,"SIM")&gt;1,"DUPLICADA","PRONTO"))))</x:f>
        <x:v>VAZIO</x:v>
      </x:c>
    </x:row>
    <x:row r="231" ht="22" customHeight="1">
      <x:c r="A231" s="24"/>
      <x:c r="B231" s="24"/>
      <x:c r="C231" s="24"/>
      <x:c r="D231" s="95" t="str">
        <x:f>IF(C231="250 g",250,IF(C231="500 g",500,IF(C231="1 kg",1000,"")))</x:f>
      </x:c>
      <x:c r="E231" s="115"/>
      <x:c r="F231" s="95"/>
      <x:c r="G231" s="96"/>
      <x:c r="H231" s="24" t="str">
        <x:f>IF(COUNTA(A231:C231,E231:G231)=0,"VAZIO",IF(A231&lt;&gt;"SIM","IGNORAR",IF(OR(B231="",C231="",E231="",F231="",G231=""),"PENDENTE",IF(COUNTIFS($B$5:$B$304,B231,$C$5:$C$304,C231,$A$5:$A$304,"SIM")&gt;1,"DUPLICADA","PRONTO"))))</x:f>
        <x:v>VAZIO</x:v>
      </x:c>
    </x:row>
    <x:row r="232" ht="22" customHeight="1">
      <x:c r="A232" s="24"/>
      <x:c r="B232" s="24"/>
      <x:c r="C232" s="24"/>
      <x:c r="D232" s="95" t="str">
        <x:f>IF(C232="250 g",250,IF(C232="500 g",500,IF(C232="1 kg",1000,"")))</x:f>
      </x:c>
      <x:c r="E232" s="115"/>
      <x:c r="F232" s="95"/>
      <x:c r="G232" s="96"/>
      <x:c r="H232" s="24" t="str">
        <x:f>IF(COUNTA(A232:C232,E232:G232)=0,"VAZIO",IF(A232&lt;&gt;"SIM","IGNORAR",IF(OR(B232="",C232="",E232="",F232="",G232=""),"PENDENTE",IF(COUNTIFS($B$5:$B$304,B232,$C$5:$C$304,C232,$A$5:$A$304,"SIM")&gt;1,"DUPLICADA","PRONTO"))))</x:f>
        <x:v>VAZIO</x:v>
      </x:c>
    </x:row>
    <x:row r="233" ht="22" customHeight="1">
      <x:c r="A233" s="24"/>
      <x:c r="B233" s="24"/>
      <x:c r="C233" s="24"/>
      <x:c r="D233" s="95" t="str">
        <x:f>IF(C233="250 g",250,IF(C233="500 g",500,IF(C233="1 kg",1000,"")))</x:f>
      </x:c>
      <x:c r="E233" s="115"/>
      <x:c r="F233" s="95"/>
      <x:c r="G233" s="96"/>
      <x:c r="H233" s="24" t="str">
        <x:f>IF(COUNTA(A233:C233,E233:G233)=0,"VAZIO",IF(A233&lt;&gt;"SIM","IGNORAR",IF(OR(B233="",C233="",E233="",F233="",G233=""),"PENDENTE",IF(COUNTIFS($B$5:$B$304,B233,$C$5:$C$304,C233,$A$5:$A$304,"SIM")&gt;1,"DUPLICADA","PRONTO"))))</x:f>
        <x:v>VAZIO</x:v>
      </x:c>
    </x:row>
    <x:row r="234" ht="22" customHeight="1">
      <x:c r="A234" s="24"/>
      <x:c r="B234" s="24"/>
      <x:c r="C234" s="24"/>
      <x:c r="D234" s="95" t="str">
        <x:f>IF(C234="250 g",250,IF(C234="500 g",500,IF(C234="1 kg",1000,"")))</x:f>
      </x:c>
      <x:c r="E234" s="115"/>
      <x:c r="F234" s="95"/>
      <x:c r="G234" s="96"/>
      <x:c r="H234" s="24" t="str">
        <x:f>IF(COUNTA(A234:C234,E234:G234)=0,"VAZIO",IF(A234&lt;&gt;"SIM","IGNORAR",IF(OR(B234="",C234="",E234="",F234="",G234=""),"PENDENTE",IF(COUNTIFS($B$5:$B$304,B234,$C$5:$C$304,C234,$A$5:$A$304,"SIM")&gt;1,"DUPLICADA","PRONTO"))))</x:f>
        <x:v>VAZIO</x:v>
      </x:c>
    </x:row>
    <x:row r="235" ht="22" customHeight="1">
      <x:c r="A235" s="24"/>
      <x:c r="B235" s="24"/>
      <x:c r="C235" s="24"/>
      <x:c r="D235" s="95" t="str">
        <x:f>IF(C235="250 g",250,IF(C235="500 g",500,IF(C235="1 kg",1000,"")))</x:f>
      </x:c>
      <x:c r="E235" s="115"/>
      <x:c r="F235" s="95"/>
      <x:c r="G235" s="96"/>
      <x:c r="H235" s="24" t="str">
        <x:f>IF(COUNTA(A235:C235,E235:G235)=0,"VAZIO",IF(A235&lt;&gt;"SIM","IGNORAR",IF(OR(B235="",C235="",E235="",F235="",G235=""),"PENDENTE",IF(COUNTIFS($B$5:$B$304,B235,$C$5:$C$304,C235,$A$5:$A$304,"SIM")&gt;1,"DUPLICADA","PRONTO"))))</x:f>
        <x:v>VAZIO</x:v>
      </x:c>
    </x:row>
    <x:row r="236" ht="22" customHeight="1">
      <x:c r="A236" s="24"/>
      <x:c r="B236" s="24"/>
      <x:c r="C236" s="24"/>
      <x:c r="D236" s="95" t="str">
        <x:f>IF(C236="250 g",250,IF(C236="500 g",500,IF(C236="1 kg",1000,"")))</x:f>
      </x:c>
      <x:c r="E236" s="115"/>
      <x:c r="F236" s="95"/>
      <x:c r="G236" s="96"/>
      <x:c r="H236" s="24" t="str">
        <x:f>IF(COUNTA(A236:C236,E236:G236)=0,"VAZIO",IF(A236&lt;&gt;"SIM","IGNORAR",IF(OR(B236="",C236="",E236="",F236="",G236=""),"PENDENTE",IF(COUNTIFS($B$5:$B$304,B236,$C$5:$C$304,C236,$A$5:$A$304,"SIM")&gt;1,"DUPLICADA","PRONTO"))))</x:f>
        <x:v>VAZIO</x:v>
      </x:c>
    </x:row>
    <x:row r="237" ht="22" customHeight="1">
      <x:c r="A237" s="24"/>
      <x:c r="B237" s="24"/>
      <x:c r="C237" s="24"/>
      <x:c r="D237" s="95" t="str">
        <x:f>IF(C237="250 g",250,IF(C237="500 g",500,IF(C237="1 kg",1000,"")))</x:f>
      </x:c>
      <x:c r="E237" s="115"/>
      <x:c r="F237" s="95"/>
      <x:c r="G237" s="96"/>
      <x:c r="H237" s="24" t="str">
        <x:f>IF(COUNTA(A237:C237,E237:G237)=0,"VAZIO",IF(A237&lt;&gt;"SIM","IGNORAR",IF(OR(B237="",C237="",E237="",F237="",G237=""),"PENDENTE",IF(COUNTIFS($B$5:$B$304,B237,$C$5:$C$304,C237,$A$5:$A$304,"SIM")&gt;1,"DUPLICADA","PRONTO"))))</x:f>
        <x:v>VAZIO</x:v>
      </x:c>
    </x:row>
    <x:row r="238" ht="22" customHeight="1">
      <x:c r="A238" s="24"/>
      <x:c r="B238" s="24"/>
      <x:c r="C238" s="24"/>
      <x:c r="D238" s="95" t="str">
        <x:f>IF(C238="250 g",250,IF(C238="500 g",500,IF(C238="1 kg",1000,"")))</x:f>
      </x:c>
      <x:c r="E238" s="115"/>
      <x:c r="F238" s="95"/>
      <x:c r="G238" s="96"/>
      <x:c r="H238" s="24" t="str">
        <x:f>IF(COUNTA(A238:C238,E238:G238)=0,"VAZIO",IF(A238&lt;&gt;"SIM","IGNORAR",IF(OR(B238="",C238="",E238="",F238="",G238=""),"PENDENTE",IF(COUNTIFS($B$5:$B$304,B238,$C$5:$C$304,C238,$A$5:$A$304,"SIM")&gt;1,"DUPLICADA","PRONTO"))))</x:f>
        <x:v>VAZIO</x:v>
      </x:c>
    </x:row>
    <x:row r="239" ht="22" customHeight="1">
      <x:c r="A239" s="24"/>
      <x:c r="B239" s="24"/>
      <x:c r="C239" s="24"/>
      <x:c r="D239" s="95" t="str">
        <x:f>IF(C239="250 g",250,IF(C239="500 g",500,IF(C239="1 kg",1000,"")))</x:f>
      </x:c>
      <x:c r="E239" s="115"/>
      <x:c r="F239" s="95"/>
      <x:c r="G239" s="96"/>
      <x:c r="H239" s="24" t="str">
        <x:f>IF(COUNTA(A239:C239,E239:G239)=0,"VAZIO",IF(A239&lt;&gt;"SIM","IGNORAR",IF(OR(B239="",C239="",E239="",F239="",G239=""),"PENDENTE",IF(COUNTIFS($B$5:$B$304,B239,$C$5:$C$304,C239,$A$5:$A$304,"SIM")&gt;1,"DUPLICADA","PRONTO"))))</x:f>
        <x:v>VAZIO</x:v>
      </x:c>
    </x:row>
    <x:row r="240" ht="22" customHeight="1">
      <x:c r="A240" s="24"/>
      <x:c r="B240" s="24"/>
      <x:c r="C240" s="24"/>
      <x:c r="D240" s="95" t="str">
        <x:f>IF(C240="250 g",250,IF(C240="500 g",500,IF(C240="1 kg",1000,"")))</x:f>
      </x:c>
      <x:c r="E240" s="115"/>
      <x:c r="F240" s="95"/>
      <x:c r="G240" s="96"/>
      <x:c r="H240" s="24" t="str">
        <x:f>IF(COUNTA(A240:C240,E240:G240)=0,"VAZIO",IF(A240&lt;&gt;"SIM","IGNORAR",IF(OR(B240="",C240="",E240="",F240="",G240=""),"PENDENTE",IF(COUNTIFS($B$5:$B$304,B240,$C$5:$C$304,C240,$A$5:$A$304,"SIM")&gt;1,"DUPLICADA","PRONTO"))))</x:f>
        <x:v>VAZIO</x:v>
      </x:c>
    </x:row>
    <x:row r="241" ht="22" customHeight="1">
      <x:c r="A241" s="24"/>
      <x:c r="B241" s="24"/>
      <x:c r="C241" s="24"/>
      <x:c r="D241" s="95" t="str">
        <x:f>IF(C241="250 g",250,IF(C241="500 g",500,IF(C241="1 kg",1000,"")))</x:f>
      </x:c>
      <x:c r="E241" s="115"/>
      <x:c r="F241" s="95"/>
      <x:c r="G241" s="96"/>
      <x:c r="H241" s="24" t="str">
        <x:f>IF(COUNTA(A241:C241,E241:G241)=0,"VAZIO",IF(A241&lt;&gt;"SIM","IGNORAR",IF(OR(B241="",C241="",E241="",F241="",G241=""),"PENDENTE",IF(COUNTIFS($B$5:$B$304,B241,$C$5:$C$304,C241,$A$5:$A$304,"SIM")&gt;1,"DUPLICADA","PRONTO"))))</x:f>
        <x:v>VAZIO</x:v>
      </x:c>
    </x:row>
    <x:row r="242" ht="22" customHeight="1">
      <x:c r="A242" s="24"/>
      <x:c r="B242" s="24"/>
      <x:c r="C242" s="24"/>
      <x:c r="D242" s="95" t="str">
        <x:f>IF(C242="250 g",250,IF(C242="500 g",500,IF(C242="1 kg",1000,"")))</x:f>
      </x:c>
      <x:c r="E242" s="115"/>
      <x:c r="F242" s="95"/>
      <x:c r="G242" s="96"/>
      <x:c r="H242" s="24" t="str">
        <x:f>IF(COUNTA(A242:C242,E242:G242)=0,"VAZIO",IF(A242&lt;&gt;"SIM","IGNORAR",IF(OR(B242="",C242="",E242="",F242="",G242=""),"PENDENTE",IF(COUNTIFS($B$5:$B$304,B242,$C$5:$C$304,C242,$A$5:$A$304,"SIM")&gt;1,"DUPLICADA","PRONTO"))))</x:f>
        <x:v>VAZIO</x:v>
      </x:c>
    </x:row>
    <x:row r="243" ht="22" customHeight="1">
      <x:c r="A243" s="24"/>
      <x:c r="B243" s="24"/>
      <x:c r="C243" s="24"/>
      <x:c r="D243" s="95" t="str">
        <x:f>IF(C243="250 g",250,IF(C243="500 g",500,IF(C243="1 kg",1000,"")))</x:f>
      </x:c>
      <x:c r="E243" s="115"/>
      <x:c r="F243" s="95"/>
      <x:c r="G243" s="96"/>
      <x:c r="H243" s="24" t="str">
        <x:f>IF(COUNTA(A243:C243,E243:G243)=0,"VAZIO",IF(A243&lt;&gt;"SIM","IGNORAR",IF(OR(B243="",C243="",E243="",F243="",G243=""),"PENDENTE",IF(COUNTIFS($B$5:$B$304,B243,$C$5:$C$304,C243,$A$5:$A$304,"SIM")&gt;1,"DUPLICADA","PRONTO"))))</x:f>
        <x:v>VAZIO</x:v>
      </x:c>
    </x:row>
    <x:row r="244" ht="22" customHeight="1">
      <x:c r="A244" s="24"/>
      <x:c r="B244" s="24"/>
      <x:c r="C244" s="24"/>
      <x:c r="D244" s="95" t="str">
        <x:f>IF(C244="250 g",250,IF(C244="500 g",500,IF(C244="1 kg",1000,"")))</x:f>
      </x:c>
      <x:c r="E244" s="115"/>
      <x:c r="F244" s="95"/>
      <x:c r="G244" s="96"/>
      <x:c r="H244" s="24" t="str">
        <x:f>IF(COUNTA(A244:C244,E244:G244)=0,"VAZIO",IF(A244&lt;&gt;"SIM","IGNORAR",IF(OR(B244="",C244="",E244="",F244="",G244=""),"PENDENTE",IF(COUNTIFS($B$5:$B$304,B244,$C$5:$C$304,C244,$A$5:$A$304,"SIM")&gt;1,"DUPLICADA","PRONTO"))))</x:f>
        <x:v>VAZIO</x:v>
      </x:c>
    </x:row>
    <x:row r="245" ht="22" customHeight="1">
      <x:c r="A245" s="24"/>
      <x:c r="B245" s="24"/>
      <x:c r="C245" s="24"/>
      <x:c r="D245" s="95" t="str">
        <x:f>IF(C245="250 g",250,IF(C245="500 g",500,IF(C245="1 kg",1000,"")))</x:f>
      </x:c>
      <x:c r="E245" s="115"/>
      <x:c r="F245" s="95"/>
      <x:c r="G245" s="96"/>
      <x:c r="H245" s="24" t="str">
        <x:f>IF(COUNTA(A245:C245,E245:G245)=0,"VAZIO",IF(A245&lt;&gt;"SIM","IGNORAR",IF(OR(B245="",C245="",E245="",F245="",G245=""),"PENDENTE",IF(COUNTIFS($B$5:$B$304,B245,$C$5:$C$304,C245,$A$5:$A$304,"SIM")&gt;1,"DUPLICADA","PRONTO"))))</x:f>
        <x:v>VAZIO</x:v>
      </x:c>
    </x:row>
    <x:row r="246" ht="22" customHeight="1">
      <x:c r="A246" s="24"/>
      <x:c r="B246" s="24"/>
      <x:c r="C246" s="24"/>
      <x:c r="D246" s="95" t="str">
        <x:f>IF(C246="250 g",250,IF(C246="500 g",500,IF(C246="1 kg",1000,"")))</x:f>
      </x:c>
      <x:c r="E246" s="115"/>
      <x:c r="F246" s="95"/>
      <x:c r="G246" s="96"/>
      <x:c r="H246" s="24" t="str">
        <x:f>IF(COUNTA(A246:C246,E246:G246)=0,"VAZIO",IF(A246&lt;&gt;"SIM","IGNORAR",IF(OR(B246="",C246="",E246="",F246="",G246=""),"PENDENTE",IF(COUNTIFS($B$5:$B$304,B246,$C$5:$C$304,C246,$A$5:$A$304,"SIM")&gt;1,"DUPLICADA","PRONTO"))))</x:f>
        <x:v>VAZIO</x:v>
      </x:c>
    </x:row>
    <x:row r="247" ht="22" customHeight="1">
      <x:c r="A247" s="24"/>
      <x:c r="B247" s="24"/>
      <x:c r="C247" s="24"/>
      <x:c r="D247" s="95" t="str">
        <x:f>IF(C247="250 g",250,IF(C247="500 g",500,IF(C247="1 kg",1000,"")))</x:f>
      </x:c>
      <x:c r="E247" s="115"/>
      <x:c r="F247" s="95"/>
      <x:c r="G247" s="96"/>
      <x:c r="H247" s="24" t="str">
        <x:f>IF(COUNTA(A247:C247,E247:G247)=0,"VAZIO",IF(A247&lt;&gt;"SIM","IGNORAR",IF(OR(B247="",C247="",E247="",F247="",G247=""),"PENDENTE",IF(COUNTIFS($B$5:$B$304,B247,$C$5:$C$304,C247,$A$5:$A$304,"SIM")&gt;1,"DUPLICADA","PRONTO"))))</x:f>
        <x:v>VAZIO</x:v>
      </x:c>
    </x:row>
    <x:row r="248" ht="22" customHeight="1">
      <x:c r="A248" s="24"/>
      <x:c r="B248" s="24"/>
      <x:c r="C248" s="24"/>
      <x:c r="D248" s="95" t="str">
        <x:f>IF(C248="250 g",250,IF(C248="500 g",500,IF(C248="1 kg",1000,"")))</x:f>
      </x:c>
      <x:c r="E248" s="115"/>
      <x:c r="F248" s="95"/>
      <x:c r="G248" s="96"/>
      <x:c r="H248" s="24" t="str">
        <x:f>IF(COUNTA(A248:C248,E248:G248)=0,"VAZIO",IF(A248&lt;&gt;"SIM","IGNORAR",IF(OR(B248="",C248="",E248="",F248="",G248=""),"PENDENTE",IF(COUNTIFS($B$5:$B$304,B248,$C$5:$C$304,C248,$A$5:$A$304,"SIM")&gt;1,"DUPLICADA","PRONTO"))))</x:f>
        <x:v>VAZIO</x:v>
      </x:c>
    </x:row>
    <x:row r="249" ht="22" customHeight="1">
      <x:c r="A249" s="24"/>
      <x:c r="B249" s="24"/>
      <x:c r="C249" s="24"/>
      <x:c r="D249" s="95" t="str">
        <x:f>IF(C249="250 g",250,IF(C249="500 g",500,IF(C249="1 kg",1000,"")))</x:f>
      </x:c>
      <x:c r="E249" s="115"/>
      <x:c r="F249" s="95"/>
      <x:c r="G249" s="96"/>
      <x:c r="H249" s="24" t="str">
        <x:f>IF(COUNTA(A249:C249,E249:G249)=0,"VAZIO",IF(A249&lt;&gt;"SIM","IGNORAR",IF(OR(B249="",C249="",E249="",F249="",G249=""),"PENDENTE",IF(COUNTIFS($B$5:$B$304,B249,$C$5:$C$304,C249,$A$5:$A$304,"SIM")&gt;1,"DUPLICADA","PRONTO"))))</x:f>
        <x:v>VAZIO</x:v>
      </x:c>
    </x:row>
    <x:row r="250" ht="22" customHeight="1">
      <x:c r="A250" s="24"/>
      <x:c r="B250" s="24"/>
      <x:c r="C250" s="24"/>
      <x:c r="D250" s="95" t="str">
        <x:f>IF(C250="250 g",250,IF(C250="500 g",500,IF(C250="1 kg",1000,"")))</x:f>
      </x:c>
      <x:c r="E250" s="115"/>
      <x:c r="F250" s="95"/>
      <x:c r="G250" s="96"/>
      <x:c r="H250" s="24" t="str">
        <x:f>IF(COUNTA(A250:C250,E250:G250)=0,"VAZIO",IF(A250&lt;&gt;"SIM","IGNORAR",IF(OR(B250="",C250="",E250="",F250="",G250=""),"PENDENTE",IF(COUNTIFS($B$5:$B$304,B250,$C$5:$C$304,C250,$A$5:$A$304,"SIM")&gt;1,"DUPLICADA","PRONTO"))))</x:f>
        <x:v>VAZIO</x:v>
      </x:c>
    </x:row>
    <x:row r="251" ht="22" customHeight="1">
      <x:c r="A251" s="24"/>
      <x:c r="B251" s="24"/>
      <x:c r="C251" s="24"/>
      <x:c r="D251" s="95" t="str">
        <x:f>IF(C251="250 g",250,IF(C251="500 g",500,IF(C251="1 kg",1000,"")))</x:f>
      </x:c>
      <x:c r="E251" s="115"/>
      <x:c r="F251" s="95"/>
      <x:c r="G251" s="96"/>
      <x:c r="H251" s="24" t="str">
        <x:f>IF(COUNTA(A251:C251,E251:G251)=0,"VAZIO",IF(A251&lt;&gt;"SIM","IGNORAR",IF(OR(B251="",C251="",E251="",F251="",G251=""),"PENDENTE",IF(COUNTIFS($B$5:$B$304,B251,$C$5:$C$304,C251,$A$5:$A$304,"SIM")&gt;1,"DUPLICADA","PRONTO"))))</x:f>
        <x:v>VAZIO</x:v>
      </x:c>
    </x:row>
    <x:row r="252" ht="22" customHeight="1">
      <x:c r="A252" s="24"/>
      <x:c r="B252" s="24"/>
      <x:c r="C252" s="24"/>
      <x:c r="D252" s="95" t="str">
        <x:f>IF(C252="250 g",250,IF(C252="500 g",500,IF(C252="1 kg",1000,"")))</x:f>
      </x:c>
      <x:c r="E252" s="115"/>
      <x:c r="F252" s="95"/>
      <x:c r="G252" s="96"/>
      <x:c r="H252" s="24" t="str">
        <x:f>IF(COUNTA(A252:C252,E252:G252)=0,"VAZIO",IF(A252&lt;&gt;"SIM","IGNORAR",IF(OR(B252="",C252="",E252="",F252="",G252=""),"PENDENTE",IF(COUNTIFS($B$5:$B$304,B252,$C$5:$C$304,C252,$A$5:$A$304,"SIM")&gt;1,"DUPLICADA","PRONTO"))))</x:f>
        <x:v>VAZIO</x:v>
      </x:c>
    </x:row>
    <x:row r="253" ht="22" customHeight="1">
      <x:c r="A253" s="24"/>
      <x:c r="B253" s="24"/>
      <x:c r="C253" s="24"/>
      <x:c r="D253" s="95" t="str">
        <x:f>IF(C253="250 g",250,IF(C253="500 g",500,IF(C253="1 kg",1000,"")))</x:f>
      </x:c>
      <x:c r="E253" s="115"/>
      <x:c r="F253" s="95"/>
      <x:c r="G253" s="96"/>
      <x:c r="H253" s="24" t="str">
        <x:f>IF(COUNTA(A253:C253,E253:G253)=0,"VAZIO",IF(A253&lt;&gt;"SIM","IGNORAR",IF(OR(B253="",C253="",E253="",F253="",G253=""),"PENDENTE",IF(COUNTIFS($B$5:$B$304,B253,$C$5:$C$304,C253,$A$5:$A$304,"SIM")&gt;1,"DUPLICADA","PRONTO"))))</x:f>
        <x:v>VAZIO</x:v>
      </x:c>
    </x:row>
    <x:row r="254" ht="22" customHeight="1">
      <x:c r="A254" s="24"/>
      <x:c r="B254" s="24"/>
      <x:c r="C254" s="24"/>
      <x:c r="D254" s="95" t="str">
        <x:f>IF(C254="250 g",250,IF(C254="500 g",500,IF(C254="1 kg",1000,"")))</x:f>
      </x:c>
      <x:c r="E254" s="115"/>
      <x:c r="F254" s="95"/>
      <x:c r="G254" s="96"/>
      <x:c r="H254" s="24" t="str">
        <x:f>IF(COUNTA(A254:C254,E254:G254)=0,"VAZIO",IF(A254&lt;&gt;"SIM","IGNORAR",IF(OR(B254="",C254="",E254="",F254="",G254=""),"PENDENTE",IF(COUNTIFS($B$5:$B$304,B254,$C$5:$C$304,C254,$A$5:$A$304,"SIM")&gt;1,"DUPLICADA","PRONTO"))))</x:f>
        <x:v>VAZIO</x:v>
      </x:c>
    </x:row>
    <x:row r="255" ht="22" customHeight="1">
      <x:c r="A255" s="24"/>
      <x:c r="B255" s="24"/>
      <x:c r="C255" s="24"/>
      <x:c r="D255" s="95" t="str">
        <x:f>IF(C255="250 g",250,IF(C255="500 g",500,IF(C255="1 kg",1000,"")))</x:f>
      </x:c>
      <x:c r="E255" s="115"/>
      <x:c r="F255" s="95"/>
      <x:c r="G255" s="96"/>
      <x:c r="H255" s="24" t="str">
        <x:f>IF(COUNTA(A255:C255,E255:G255)=0,"VAZIO",IF(A255&lt;&gt;"SIM","IGNORAR",IF(OR(B255="",C255="",E255="",F255="",G255=""),"PENDENTE",IF(COUNTIFS($B$5:$B$304,B255,$C$5:$C$304,C255,$A$5:$A$304,"SIM")&gt;1,"DUPLICADA","PRONTO"))))</x:f>
        <x:v>VAZIO</x:v>
      </x:c>
    </x:row>
    <x:row r="256" ht="22" customHeight="1">
      <x:c r="A256" s="24"/>
      <x:c r="B256" s="24"/>
      <x:c r="C256" s="24"/>
      <x:c r="D256" s="95" t="str">
        <x:f>IF(C256="250 g",250,IF(C256="500 g",500,IF(C256="1 kg",1000,"")))</x:f>
      </x:c>
      <x:c r="E256" s="115"/>
      <x:c r="F256" s="95"/>
      <x:c r="G256" s="96"/>
      <x:c r="H256" s="24" t="str">
        <x:f>IF(COUNTA(A256:C256,E256:G256)=0,"VAZIO",IF(A256&lt;&gt;"SIM","IGNORAR",IF(OR(B256="",C256="",E256="",F256="",G256=""),"PENDENTE",IF(COUNTIFS($B$5:$B$304,B256,$C$5:$C$304,C256,$A$5:$A$304,"SIM")&gt;1,"DUPLICADA","PRONTO"))))</x:f>
        <x:v>VAZIO</x:v>
      </x:c>
    </x:row>
    <x:row r="257" ht="22" customHeight="1">
      <x:c r="A257" s="24"/>
      <x:c r="B257" s="24"/>
      <x:c r="C257" s="24"/>
      <x:c r="D257" s="95" t="str">
        <x:f>IF(C257="250 g",250,IF(C257="500 g",500,IF(C257="1 kg",1000,"")))</x:f>
      </x:c>
      <x:c r="E257" s="115"/>
      <x:c r="F257" s="95"/>
      <x:c r="G257" s="96"/>
      <x:c r="H257" s="24" t="str">
        <x:f>IF(COUNTA(A257:C257,E257:G257)=0,"VAZIO",IF(A257&lt;&gt;"SIM","IGNORAR",IF(OR(B257="",C257="",E257="",F257="",G257=""),"PENDENTE",IF(COUNTIFS($B$5:$B$304,B257,$C$5:$C$304,C257,$A$5:$A$304,"SIM")&gt;1,"DUPLICADA","PRONTO"))))</x:f>
        <x:v>VAZIO</x:v>
      </x:c>
    </x:row>
    <x:row r="258" ht="22" customHeight="1">
      <x:c r="A258" s="24"/>
      <x:c r="B258" s="24"/>
      <x:c r="C258" s="24"/>
      <x:c r="D258" s="95" t="str">
        <x:f>IF(C258="250 g",250,IF(C258="500 g",500,IF(C258="1 kg",1000,"")))</x:f>
      </x:c>
      <x:c r="E258" s="115"/>
      <x:c r="F258" s="95"/>
      <x:c r="G258" s="96"/>
      <x:c r="H258" s="24" t="str">
        <x:f>IF(COUNTA(A258:C258,E258:G258)=0,"VAZIO",IF(A258&lt;&gt;"SIM","IGNORAR",IF(OR(B258="",C258="",E258="",F258="",G258=""),"PENDENTE",IF(COUNTIFS($B$5:$B$304,B258,$C$5:$C$304,C258,$A$5:$A$304,"SIM")&gt;1,"DUPLICADA","PRONTO"))))</x:f>
        <x:v>VAZIO</x:v>
      </x:c>
    </x:row>
    <x:row r="259" ht="22" customHeight="1">
      <x:c r="A259" s="24"/>
      <x:c r="B259" s="24"/>
      <x:c r="C259" s="24"/>
      <x:c r="D259" s="95" t="str">
        <x:f>IF(C259="250 g",250,IF(C259="500 g",500,IF(C259="1 kg",1000,"")))</x:f>
      </x:c>
      <x:c r="E259" s="115"/>
      <x:c r="F259" s="95"/>
      <x:c r="G259" s="96"/>
      <x:c r="H259" s="24" t="str">
        <x:f>IF(COUNTA(A259:C259,E259:G259)=0,"VAZIO",IF(A259&lt;&gt;"SIM","IGNORAR",IF(OR(B259="",C259="",E259="",F259="",G259=""),"PENDENTE",IF(COUNTIFS($B$5:$B$304,B259,$C$5:$C$304,C259,$A$5:$A$304,"SIM")&gt;1,"DUPLICADA","PRONTO"))))</x:f>
        <x:v>VAZIO</x:v>
      </x:c>
    </x:row>
    <x:row r="260" ht="22" customHeight="1">
      <x:c r="A260" s="24"/>
      <x:c r="B260" s="24"/>
      <x:c r="C260" s="24"/>
      <x:c r="D260" s="95" t="str">
        <x:f>IF(C260="250 g",250,IF(C260="500 g",500,IF(C260="1 kg",1000,"")))</x:f>
      </x:c>
      <x:c r="E260" s="115"/>
      <x:c r="F260" s="95"/>
      <x:c r="G260" s="96"/>
      <x:c r="H260" s="24" t="str">
        <x:f>IF(COUNTA(A260:C260,E260:G260)=0,"VAZIO",IF(A260&lt;&gt;"SIM","IGNORAR",IF(OR(B260="",C260="",E260="",F260="",G260=""),"PENDENTE",IF(COUNTIFS($B$5:$B$304,B260,$C$5:$C$304,C260,$A$5:$A$304,"SIM")&gt;1,"DUPLICADA","PRONTO"))))</x:f>
        <x:v>VAZIO</x:v>
      </x:c>
    </x:row>
    <x:row r="261" ht="22" customHeight="1">
      <x:c r="A261" s="24"/>
      <x:c r="B261" s="24"/>
      <x:c r="C261" s="24"/>
      <x:c r="D261" s="95" t="str">
        <x:f>IF(C261="250 g",250,IF(C261="500 g",500,IF(C261="1 kg",1000,"")))</x:f>
      </x:c>
      <x:c r="E261" s="115"/>
      <x:c r="F261" s="95"/>
      <x:c r="G261" s="96"/>
      <x:c r="H261" s="24" t="str">
        <x:f>IF(COUNTA(A261:C261,E261:G261)=0,"VAZIO",IF(A261&lt;&gt;"SIM","IGNORAR",IF(OR(B261="",C261="",E261="",F261="",G261=""),"PENDENTE",IF(COUNTIFS($B$5:$B$304,B261,$C$5:$C$304,C261,$A$5:$A$304,"SIM")&gt;1,"DUPLICADA","PRONTO"))))</x:f>
        <x:v>VAZIO</x:v>
      </x:c>
    </x:row>
    <x:row r="262" ht="22" customHeight="1">
      <x:c r="A262" s="24"/>
      <x:c r="B262" s="24"/>
      <x:c r="C262" s="24"/>
      <x:c r="D262" s="95" t="str">
        <x:f>IF(C262="250 g",250,IF(C262="500 g",500,IF(C262="1 kg",1000,"")))</x:f>
      </x:c>
      <x:c r="E262" s="115"/>
      <x:c r="F262" s="95"/>
      <x:c r="G262" s="96"/>
      <x:c r="H262" s="24" t="str">
        <x:f>IF(COUNTA(A262:C262,E262:G262)=0,"VAZIO",IF(A262&lt;&gt;"SIM","IGNORAR",IF(OR(B262="",C262="",E262="",F262="",G262=""),"PENDENTE",IF(COUNTIFS($B$5:$B$304,B262,$C$5:$C$304,C262,$A$5:$A$304,"SIM")&gt;1,"DUPLICADA","PRONTO"))))</x:f>
        <x:v>VAZIO</x:v>
      </x:c>
    </x:row>
    <x:row r="263" ht="22" customHeight="1">
      <x:c r="A263" s="24"/>
      <x:c r="B263" s="24"/>
      <x:c r="C263" s="24"/>
      <x:c r="D263" s="95" t="str">
        <x:f>IF(C263="250 g",250,IF(C263="500 g",500,IF(C263="1 kg",1000,"")))</x:f>
      </x:c>
      <x:c r="E263" s="115"/>
      <x:c r="F263" s="95"/>
      <x:c r="G263" s="96"/>
      <x:c r="H263" s="24" t="str">
        <x:f>IF(COUNTA(A263:C263,E263:G263)=0,"VAZIO",IF(A263&lt;&gt;"SIM","IGNORAR",IF(OR(B263="",C263="",E263="",F263="",G263=""),"PENDENTE",IF(COUNTIFS($B$5:$B$304,B263,$C$5:$C$304,C263,$A$5:$A$304,"SIM")&gt;1,"DUPLICADA","PRONTO"))))</x:f>
        <x:v>VAZIO</x:v>
      </x:c>
    </x:row>
    <x:row r="264" ht="22" customHeight="1">
      <x:c r="A264" s="24"/>
      <x:c r="B264" s="24"/>
      <x:c r="C264" s="24"/>
      <x:c r="D264" s="95" t="str">
        <x:f>IF(C264="250 g",250,IF(C264="500 g",500,IF(C264="1 kg",1000,"")))</x:f>
      </x:c>
      <x:c r="E264" s="115"/>
      <x:c r="F264" s="95"/>
      <x:c r="G264" s="96"/>
      <x:c r="H264" s="24" t="str">
        <x:f>IF(COUNTA(A264:C264,E264:G264)=0,"VAZIO",IF(A264&lt;&gt;"SIM","IGNORAR",IF(OR(B264="",C264="",E264="",F264="",G264=""),"PENDENTE",IF(COUNTIFS($B$5:$B$304,B264,$C$5:$C$304,C264,$A$5:$A$304,"SIM")&gt;1,"DUPLICADA","PRONTO"))))</x:f>
        <x:v>VAZIO</x:v>
      </x:c>
    </x:row>
    <x:row r="265" ht="22" customHeight="1">
      <x:c r="A265" s="24"/>
      <x:c r="B265" s="24"/>
      <x:c r="C265" s="24"/>
      <x:c r="D265" s="95" t="str">
        <x:f>IF(C265="250 g",250,IF(C265="500 g",500,IF(C265="1 kg",1000,"")))</x:f>
      </x:c>
      <x:c r="E265" s="115"/>
      <x:c r="F265" s="95"/>
      <x:c r="G265" s="96"/>
      <x:c r="H265" s="24" t="str">
        <x:f>IF(COUNTA(A265:C265,E265:G265)=0,"VAZIO",IF(A265&lt;&gt;"SIM","IGNORAR",IF(OR(B265="",C265="",E265="",F265="",G265=""),"PENDENTE",IF(COUNTIFS($B$5:$B$304,B265,$C$5:$C$304,C265,$A$5:$A$304,"SIM")&gt;1,"DUPLICADA","PRONTO"))))</x:f>
        <x:v>VAZIO</x:v>
      </x:c>
    </x:row>
    <x:row r="266" ht="22" customHeight="1">
      <x:c r="A266" s="24"/>
      <x:c r="B266" s="24"/>
      <x:c r="C266" s="24"/>
      <x:c r="D266" s="95" t="str">
        <x:f>IF(C266="250 g",250,IF(C266="500 g",500,IF(C266="1 kg",1000,"")))</x:f>
      </x:c>
      <x:c r="E266" s="115"/>
      <x:c r="F266" s="95"/>
      <x:c r="G266" s="96"/>
      <x:c r="H266" s="24" t="str">
        <x:f>IF(COUNTA(A266:C266,E266:G266)=0,"VAZIO",IF(A266&lt;&gt;"SIM","IGNORAR",IF(OR(B266="",C266="",E266="",F266="",G266=""),"PENDENTE",IF(COUNTIFS($B$5:$B$304,B266,$C$5:$C$304,C266,$A$5:$A$304,"SIM")&gt;1,"DUPLICADA","PRONTO"))))</x:f>
        <x:v>VAZIO</x:v>
      </x:c>
    </x:row>
    <x:row r="267" ht="22" customHeight="1">
      <x:c r="A267" s="24"/>
      <x:c r="B267" s="24"/>
      <x:c r="C267" s="24"/>
      <x:c r="D267" s="95" t="str">
        <x:f>IF(C267="250 g",250,IF(C267="500 g",500,IF(C267="1 kg",1000,"")))</x:f>
      </x:c>
      <x:c r="E267" s="115"/>
      <x:c r="F267" s="95"/>
      <x:c r="G267" s="96"/>
      <x:c r="H267" s="24" t="str">
        <x:f>IF(COUNTA(A267:C267,E267:G267)=0,"VAZIO",IF(A267&lt;&gt;"SIM","IGNORAR",IF(OR(B267="",C267="",E267="",F267="",G267=""),"PENDENTE",IF(COUNTIFS($B$5:$B$304,B267,$C$5:$C$304,C267,$A$5:$A$304,"SIM")&gt;1,"DUPLICADA","PRONTO"))))</x:f>
        <x:v>VAZIO</x:v>
      </x:c>
    </x:row>
    <x:row r="268" ht="22" customHeight="1">
      <x:c r="A268" s="24"/>
      <x:c r="B268" s="24"/>
      <x:c r="C268" s="24"/>
      <x:c r="D268" s="95" t="str">
        <x:f>IF(C268="250 g",250,IF(C268="500 g",500,IF(C268="1 kg",1000,"")))</x:f>
      </x:c>
      <x:c r="E268" s="115"/>
      <x:c r="F268" s="95"/>
      <x:c r="G268" s="96"/>
      <x:c r="H268" s="24" t="str">
        <x:f>IF(COUNTA(A268:C268,E268:G268)=0,"VAZIO",IF(A268&lt;&gt;"SIM","IGNORAR",IF(OR(B268="",C268="",E268="",F268="",G268=""),"PENDENTE",IF(COUNTIFS($B$5:$B$304,B268,$C$5:$C$304,C268,$A$5:$A$304,"SIM")&gt;1,"DUPLICADA","PRONTO"))))</x:f>
        <x:v>VAZIO</x:v>
      </x:c>
    </x:row>
    <x:row r="269" ht="22" customHeight="1">
      <x:c r="A269" s="24"/>
      <x:c r="B269" s="24"/>
      <x:c r="C269" s="24"/>
      <x:c r="D269" s="95" t="str">
        <x:f>IF(C269="250 g",250,IF(C269="500 g",500,IF(C269="1 kg",1000,"")))</x:f>
      </x:c>
      <x:c r="E269" s="115"/>
      <x:c r="F269" s="95"/>
      <x:c r="G269" s="96"/>
      <x:c r="H269" s="24" t="str">
        <x:f>IF(COUNTA(A269:C269,E269:G269)=0,"VAZIO",IF(A269&lt;&gt;"SIM","IGNORAR",IF(OR(B269="",C269="",E269="",F269="",G269=""),"PENDENTE",IF(COUNTIFS($B$5:$B$304,B269,$C$5:$C$304,C269,$A$5:$A$304,"SIM")&gt;1,"DUPLICADA","PRONTO"))))</x:f>
        <x:v>VAZIO</x:v>
      </x:c>
    </x:row>
    <x:row r="270" ht="22" customHeight="1">
      <x:c r="A270" s="24"/>
      <x:c r="B270" s="24"/>
      <x:c r="C270" s="24"/>
      <x:c r="D270" s="95" t="str">
        <x:f>IF(C270="250 g",250,IF(C270="500 g",500,IF(C270="1 kg",1000,"")))</x:f>
      </x:c>
      <x:c r="E270" s="115"/>
      <x:c r="F270" s="95"/>
      <x:c r="G270" s="96"/>
      <x:c r="H270" s="24" t="str">
        <x:f>IF(COUNTA(A270:C270,E270:G270)=0,"VAZIO",IF(A270&lt;&gt;"SIM","IGNORAR",IF(OR(B270="",C270="",E270="",F270="",G270=""),"PENDENTE",IF(COUNTIFS($B$5:$B$304,B270,$C$5:$C$304,C270,$A$5:$A$304,"SIM")&gt;1,"DUPLICADA","PRONTO"))))</x:f>
        <x:v>VAZIO</x:v>
      </x:c>
    </x:row>
    <x:row r="271" ht="22" customHeight="1">
      <x:c r="A271" s="24"/>
      <x:c r="B271" s="24"/>
      <x:c r="C271" s="24"/>
      <x:c r="D271" s="95" t="str">
        <x:f>IF(C271="250 g",250,IF(C271="500 g",500,IF(C271="1 kg",1000,"")))</x:f>
      </x:c>
      <x:c r="E271" s="115"/>
      <x:c r="F271" s="95"/>
      <x:c r="G271" s="96"/>
      <x:c r="H271" s="24" t="str">
        <x:f>IF(COUNTA(A271:C271,E271:G271)=0,"VAZIO",IF(A271&lt;&gt;"SIM","IGNORAR",IF(OR(B271="",C271="",E271="",F271="",G271=""),"PENDENTE",IF(COUNTIFS($B$5:$B$304,B271,$C$5:$C$304,C271,$A$5:$A$304,"SIM")&gt;1,"DUPLICADA","PRONTO"))))</x:f>
        <x:v>VAZIO</x:v>
      </x:c>
    </x:row>
    <x:row r="272" ht="22" customHeight="1">
      <x:c r="A272" s="24"/>
      <x:c r="B272" s="24"/>
      <x:c r="C272" s="24"/>
      <x:c r="D272" s="95" t="str">
        <x:f>IF(C272="250 g",250,IF(C272="500 g",500,IF(C272="1 kg",1000,"")))</x:f>
      </x:c>
      <x:c r="E272" s="115"/>
      <x:c r="F272" s="95"/>
      <x:c r="G272" s="96"/>
      <x:c r="H272" s="24" t="str">
        <x:f>IF(COUNTA(A272:C272,E272:G272)=0,"VAZIO",IF(A272&lt;&gt;"SIM","IGNORAR",IF(OR(B272="",C272="",E272="",F272="",G272=""),"PENDENTE",IF(COUNTIFS($B$5:$B$304,B272,$C$5:$C$304,C272,$A$5:$A$304,"SIM")&gt;1,"DUPLICADA","PRONTO"))))</x:f>
        <x:v>VAZIO</x:v>
      </x:c>
    </x:row>
    <x:row r="273" ht="22" customHeight="1">
      <x:c r="A273" s="24"/>
      <x:c r="B273" s="24"/>
      <x:c r="C273" s="24"/>
      <x:c r="D273" s="95" t="str">
        <x:f>IF(C273="250 g",250,IF(C273="500 g",500,IF(C273="1 kg",1000,"")))</x:f>
      </x:c>
      <x:c r="E273" s="115"/>
      <x:c r="F273" s="95"/>
      <x:c r="G273" s="96"/>
      <x:c r="H273" s="24" t="str">
        <x:f>IF(COUNTA(A273:C273,E273:G273)=0,"VAZIO",IF(A273&lt;&gt;"SIM","IGNORAR",IF(OR(B273="",C273="",E273="",F273="",G273=""),"PENDENTE",IF(COUNTIFS($B$5:$B$304,B273,$C$5:$C$304,C273,$A$5:$A$304,"SIM")&gt;1,"DUPLICADA","PRONTO"))))</x:f>
        <x:v>VAZIO</x:v>
      </x:c>
    </x:row>
    <x:row r="274" ht="22" customHeight="1">
      <x:c r="A274" s="24"/>
      <x:c r="B274" s="24"/>
      <x:c r="C274" s="24"/>
      <x:c r="D274" s="95" t="str">
        <x:f>IF(C274="250 g",250,IF(C274="500 g",500,IF(C274="1 kg",1000,"")))</x:f>
      </x:c>
      <x:c r="E274" s="115"/>
      <x:c r="F274" s="95"/>
      <x:c r="G274" s="96"/>
      <x:c r="H274" s="24" t="str">
        <x:f>IF(COUNTA(A274:C274,E274:G274)=0,"VAZIO",IF(A274&lt;&gt;"SIM","IGNORAR",IF(OR(B274="",C274="",E274="",F274="",G274=""),"PENDENTE",IF(COUNTIFS($B$5:$B$304,B274,$C$5:$C$304,C274,$A$5:$A$304,"SIM")&gt;1,"DUPLICADA","PRONTO"))))</x:f>
        <x:v>VAZIO</x:v>
      </x:c>
    </x:row>
    <x:row r="275" ht="22" customHeight="1">
      <x:c r="A275" s="24"/>
      <x:c r="B275" s="24"/>
      <x:c r="C275" s="24"/>
      <x:c r="D275" s="95" t="str">
        <x:f>IF(C275="250 g",250,IF(C275="500 g",500,IF(C275="1 kg",1000,"")))</x:f>
      </x:c>
      <x:c r="E275" s="115"/>
      <x:c r="F275" s="95"/>
      <x:c r="G275" s="96"/>
      <x:c r="H275" s="24" t="str">
        <x:f>IF(COUNTA(A275:C275,E275:G275)=0,"VAZIO",IF(A275&lt;&gt;"SIM","IGNORAR",IF(OR(B275="",C275="",E275="",F275="",G275=""),"PENDENTE",IF(COUNTIFS($B$5:$B$304,B275,$C$5:$C$304,C275,$A$5:$A$304,"SIM")&gt;1,"DUPLICADA","PRONTO"))))</x:f>
        <x:v>VAZIO</x:v>
      </x:c>
    </x:row>
    <x:row r="276" ht="22" customHeight="1">
      <x:c r="A276" s="24"/>
      <x:c r="B276" s="24"/>
      <x:c r="C276" s="24"/>
      <x:c r="D276" s="95" t="str">
        <x:f>IF(C276="250 g",250,IF(C276="500 g",500,IF(C276="1 kg",1000,"")))</x:f>
      </x:c>
      <x:c r="E276" s="115"/>
      <x:c r="F276" s="95"/>
      <x:c r="G276" s="96"/>
      <x:c r="H276" s="24" t="str">
        <x:f>IF(COUNTA(A276:C276,E276:G276)=0,"VAZIO",IF(A276&lt;&gt;"SIM","IGNORAR",IF(OR(B276="",C276="",E276="",F276="",G276=""),"PENDENTE",IF(COUNTIFS($B$5:$B$304,B276,$C$5:$C$304,C276,$A$5:$A$304,"SIM")&gt;1,"DUPLICADA","PRONTO"))))</x:f>
        <x:v>VAZIO</x:v>
      </x:c>
    </x:row>
    <x:row r="277" ht="22" customHeight="1">
      <x:c r="A277" s="24"/>
      <x:c r="B277" s="24"/>
      <x:c r="C277" s="24"/>
      <x:c r="D277" s="95" t="str">
        <x:f>IF(C277="250 g",250,IF(C277="500 g",500,IF(C277="1 kg",1000,"")))</x:f>
      </x:c>
      <x:c r="E277" s="115"/>
      <x:c r="F277" s="95"/>
      <x:c r="G277" s="96"/>
      <x:c r="H277" s="24" t="str">
        <x:f>IF(COUNTA(A277:C277,E277:G277)=0,"VAZIO",IF(A277&lt;&gt;"SIM","IGNORAR",IF(OR(B277="",C277="",E277="",F277="",G277=""),"PENDENTE",IF(COUNTIFS($B$5:$B$304,B277,$C$5:$C$304,C277,$A$5:$A$304,"SIM")&gt;1,"DUPLICADA","PRONTO"))))</x:f>
        <x:v>VAZIO</x:v>
      </x:c>
    </x:row>
    <x:row r="278" ht="22" customHeight="1">
      <x:c r="A278" s="24"/>
      <x:c r="B278" s="24"/>
      <x:c r="C278" s="24"/>
      <x:c r="D278" s="95" t="str">
        <x:f>IF(C278="250 g",250,IF(C278="500 g",500,IF(C278="1 kg",1000,"")))</x:f>
      </x:c>
      <x:c r="E278" s="115"/>
      <x:c r="F278" s="95"/>
      <x:c r="G278" s="96"/>
      <x:c r="H278" s="24" t="str">
        <x:f>IF(COUNTA(A278:C278,E278:G278)=0,"VAZIO",IF(A278&lt;&gt;"SIM","IGNORAR",IF(OR(B278="",C278="",E278="",F278="",G278=""),"PENDENTE",IF(COUNTIFS($B$5:$B$304,B278,$C$5:$C$304,C278,$A$5:$A$304,"SIM")&gt;1,"DUPLICADA","PRONTO"))))</x:f>
        <x:v>VAZIO</x:v>
      </x:c>
    </x:row>
    <x:row r="279" ht="22" customHeight="1">
      <x:c r="A279" s="24"/>
      <x:c r="B279" s="24"/>
      <x:c r="C279" s="24"/>
      <x:c r="D279" s="95" t="str">
        <x:f>IF(C279="250 g",250,IF(C279="500 g",500,IF(C279="1 kg",1000,"")))</x:f>
      </x:c>
      <x:c r="E279" s="115"/>
      <x:c r="F279" s="95"/>
      <x:c r="G279" s="96"/>
      <x:c r="H279" s="24" t="str">
        <x:f>IF(COUNTA(A279:C279,E279:G279)=0,"VAZIO",IF(A279&lt;&gt;"SIM","IGNORAR",IF(OR(B279="",C279="",E279="",F279="",G279=""),"PENDENTE",IF(COUNTIFS($B$5:$B$304,B279,$C$5:$C$304,C279,$A$5:$A$304,"SIM")&gt;1,"DUPLICADA","PRONTO"))))</x:f>
        <x:v>VAZIO</x:v>
      </x:c>
    </x:row>
    <x:row r="280" ht="22" customHeight="1">
      <x:c r="A280" s="24"/>
      <x:c r="B280" s="24"/>
      <x:c r="C280" s="24"/>
      <x:c r="D280" s="95" t="str">
        <x:f>IF(C280="250 g",250,IF(C280="500 g",500,IF(C280="1 kg",1000,"")))</x:f>
      </x:c>
      <x:c r="E280" s="115"/>
      <x:c r="F280" s="95"/>
      <x:c r="G280" s="96"/>
      <x:c r="H280" s="24" t="str">
        <x:f>IF(COUNTA(A280:C280,E280:G280)=0,"VAZIO",IF(A280&lt;&gt;"SIM","IGNORAR",IF(OR(B280="",C280="",E280="",F280="",G280=""),"PENDENTE",IF(COUNTIFS($B$5:$B$304,B280,$C$5:$C$304,C280,$A$5:$A$304,"SIM")&gt;1,"DUPLICADA","PRONTO"))))</x:f>
        <x:v>VAZIO</x:v>
      </x:c>
    </x:row>
    <x:row r="281" ht="22" customHeight="1">
      <x:c r="A281" s="24"/>
      <x:c r="B281" s="24"/>
      <x:c r="C281" s="24"/>
      <x:c r="D281" s="95" t="str">
        <x:f>IF(C281="250 g",250,IF(C281="500 g",500,IF(C281="1 kg",1000,"")))</x:f>
      </x:c>
      <x:c r="E281" s="115"/>
      <x:c r="F281" s="95"/>
      <x:c r="G281" s="96"/>
      <x:c r="H281" s="24" t="str">
        <x:f>IF(COUNTA(A281:C281,E281:G281)=0,"VAZIO",IF(A281&lt;&gt;"SIM","IGNORAR",IF(OR(B281="",C281="",E281="",F281="",G281=""),"PENDENTE",IF(COUNTIFS($B$5:$B$304,B281,$C$5:$C$304,C281,$A$5:$A$304,"SIM")&gt;1,"DUPLICADA","PRONTO"))))</x:f>
        <x:v>VAZIO</x:v>
      </x:c>
    </x:row>
    <x:row r="282" ht="22" customHeight="1">
      <x:c r="A282" s="24"/>
      <x:c r="B282" s="24"/>
      <x:c r="C282" s="24"/>
      <x:c r="D282" s="95" t="str">
        <x:f>IF(C282="250 g",250,IF(C282="500 g",500,IF(C282="1 kg",1000,"")))</x:f>
      </x:c>
      <x:c r="E282" s="115"/>
      <x:c r="F282" s="95"/>
      <x:c r="G282" s="96"/>
      <x:c r="H282" s="24" t="str">
        <x:f>IF(COUNTA(A282:C282,E282:G282)=0,"VAZIO",IF(A282&lt;&gt;"SIM","IGNORAR",IF(OR(B282="",C282="",E282="",F282="",G282=""),"PENDENTE",IF(COUNTIFS($B$5:$B$304,B282,$C$5:$C$304,C282,$A$5:$A$304,"SIM")&gt;1,"DUPLICADA","PRONTO"))))</x:f>
        <x:v>VAZIO</x:v>
      </x:c>
    </x:row>
    <x:row r="283" ht="22" customHeight="1">
      <x:c r="A283" s="24"/>
      <x:c r="B283" s="24"/>
      <x:c r="C283" s="24"/>
      <x:c r="D283" s="95" t="str">
        <x:f>IF(C283="250 g",250,IF(C283="500 g",500,IF(C283="1 kg",1000,"")))</x:f>
      </x:c>
      <x:c r="E283" s="115"/>
      <x:c r="F283" s="95"/>
      <x:c r="G283" s="96"/>
      <x:c r="H283" s="24" t="str">
        <x:f>IF(COUNTA(A283:C283,E283:G283)=0,"VAZIO",IF(A283&lt;&gt;"SIM","IGNORAR",IF(OR(B283="",C283="",E283="",F283="",G283=""),"PENDENTE",IF(COUNTIFS($B$5:$B$304,B283,$C$5:$C$304,C283,$A$5:$A$304,"SIM")&gt;1,"DUPLICADA","PRONTO"))))</x:f>
        <x:v>VAZIO</x:v>
      </x:c>
    </x:row>
    <x:row r="284" ht="22" customHeight="1">
      <x:c r="A284" s="24"/>
      <x:c r="B284" s="24"/>
      <x:c r="C284" s="24"/>
      <x:c r="D284" s="95" t="str">
        <x:f>IF(C284="250 g",250,IF(C284="500 g",500,IF(C284="1 kg",1000,"")))</x:f>
      </x:c>
      <x:c r="E284" s="115"/>
      <x:c r="F284" s="95"/>
      <x:c r="G284" s="96"/>
      <x:c r="H284" s="24" t="str">
        <x:f>IF(COUNTA(A284:C284,E284:G284)=0,"VAZIO",IF(A284&lt;&gt;"SIM","IGNORAR",IF(OR(B284="",C284="",E284="",F284="",G284=""),"PENDENTE",IF(COUNTIFS($B$5:$B$304,B284,$C$5:$C$304,C284,$A$5:$A$304,"SIM")&gt;1,"DUPLICADA","PRONTO"))))</x:f>
        <x:v>VAZIO</x:v>
      </x:c>
    </x:row>
    <x:row r="285" ht="22" customHeight="1">
      <x:c r="A285" s="24"/>
      <x:c r="B285" s="24"/>
      <x:c r="C285" s="24"/>
      <x:c r="D285" s="95" t="str">
        <x:f>IF(C285="250 g",250,IF(C285="500 g",500,IF(C285="1 kg",1000,"")))</x:f>
      </x:c>
      <x:c r="E285" s="115"/>
      <x:c r="F285" s="95"/>
      <x:c r="G285" s="96"/>
      <x:c r="H285" s="24" t="str">
        <x:f>IF(COUNTA(A285:C285,E285:G285)=0,"VAZIO",IF(A285&lt;&gt;"SIM","IGNORAR",IF(OR(B285="",C285="",E285="",F285="",G285=""),"PENDENTE",IF(COUNTIFS($B$5:$B$304,B285,$C$5:$C$304,C285,$A$5:$A$304,"SIM")&gt;1,"DUPLICADA","PRONTO"))))</x:f>
        <x:v>VAZIO</x:v>
      </x:c>
    </x:row>
    <x:row r="286" ht="22" customHeight="1">
      <x:c r="A286" s="24"/>
      <x:c r="B286" s="24"/>
      <x:c r="C286" s="24"/>
      <x:c r="D286" s="95" t="str">
        <x:f>IF(C286="250 g",250,IF(C286="500 g",500,IF(C286="1 kg",1000,"")))</x:f>
      </x:c>
      <x:c r="E286" s="115"/>
      <x:c r="F286" s="95"/>
      <x:c r="G286" s="96"/>
      <x:c r="H286" s="24" t="str">
        <x:f>IF(COUNTA(A286:C286,E286:G286)=0,"VAZIO",IF(A286&lt;&gt;"SIM","IGNORAR",IF(OR(B286="",C286="",E286="",F286="",G286=""),"PENDENTE",IF(COUNTIFS($B$5:$B$304,B286,$C$5:$C$304,C286,$A$5:$A$304,"SIM")&gt;1,"DUPLICADA","PRONTO"))))</x:f>
        <x:v>VAZIO</x:v>
      </x:c>
    </x:row>
    <x:row r="287" ht="22" customHeight="1">
      <x:c r="A287" s="24"/>
      <x:c r="B287" s="24"/>
      <x:c r="C287" s="24"/>
      <x:c r="D287" s="95" t="str">
        <x:f>IF(C287="250 g",250,IF(C287="500 g",500,IF(C287="1 kg",1000,"")))</x:f>
      </x:c>
      <x:c r="E287" s="115"/>
      <x:c r="F287" s="95"/>
      <x:c r="G287" s="96"/>
      <x:c r="H287" s="24" t="str">
        <x:f>IF(COUNTA(A287:C287,E287:G287)=0,"VAZIO",IF(A287&lt;&gt;"SIM","IGNORAR",IF(OR(B287="",C287="",E287="",F287="",G287=""),"PENDENTE",IF(COUNTIFS($B$5:$B$304,B287,$C$5:$C$304,C287,$A$5:$A$304,"SIM")&gt;1,"DUPLICADA","PRONTO"))))</x:f>
        <x:v>VAZIO</x:v>
      </x:c>
    </x:row>
    <x:row r="288" ht="22" customHeight="1">
      <x:c r="A288" s="24"/>
      <x:c r="B288" s="24"/>
      <x:c r="C288" s="24"/>
      <x:c r="D288" s="95" t="str">
        <x:f>IF(C288="250 g",250,IF(C288="500 g",500,IF(C288="1 kg",1000,"")))</x:f>
      </x:c>
      <x:c r="E288" s="115"/>
      <x:c r="F288" s="95"/>
      <x:c r="G288" s="96"/>
      <x:c r="H288" s="24" t="str">
        <x:f>IF(COUNTA(A288:C288,E288:G288)=0,"VAZIO",IF(A288&lt;&gt;"SIM","IGNORAR",IF(OR(B288="",C288="",E288="",F288="",G288=""),"PENDENTE",IF(COUNTIFS($B$5:$B$304,B288,$C$5:$C$304,C288,$A$5:$A$304,"SIM")&gt;1,"DUPLICADA","PRONTO"))))</x:f>
        <x:v>VAZIO</x:v>
      </x:c>
    </x:row>
    <x:row r="289" ht="22" customHeight="1">
      <x:c r="A289" s="24"/>
      <x:c r="B289" s="24"/>
      <x:c r="C289" s="24"/>
      <x:c r="D289" s="95" t="str">
        <x:f>IF(C289="250 g",250,IF(C289="500 g",500,IF(C289="1 kg",1000,"")))</x:f>
      </x:c>
      <x:c r="E289" s="115"/>
      <x:c r="F289" s="95"/>
      <x:c r="G289" s="96"/>
      <x:c r="H289" s="24" t="str">
        <x:f>IF(COUNTA(A289:C289,E289:G289)=0,"VAZIO",IF(A289&lt;&gt;"SIM","IGNORAR",IF(OR(B289="",C289="",E289="",F289="",G289=""),"PENDENTE",IF(COUNTIFS($B$5:$B$304,B289,$C$5:$C$304,C289,$A$5:$A$304,"SIM")&gt;1,"DUPLICADA","PRONTO"))))</x:f>
        <x:v>VAZIO</x:v>
      </x:c>
    </x:row>
    <x:row r="290" ht="22" customHeight="1">
      <x:c r="A290" s="24"/>
      <x:c r="B290" s="24"/>
      <x:c r="C290" s="24"/>
      <x:c r="D290" s="95" t="str">
        <x:f>IF(C290="250 g",250,IF(C290="500 g",500,IF(C290="1 kg",1000,"")))</x:f>
      </x:c>
      <x:c r="E290" s="115"/>
      <x:c r="F290" s="95"/>
      <x:c r="G290" s="96"/>
      <x:c r="H290" s="24" t="str">
        <x:f>IF(COUNTA(A290:C290,E290:G290)=0,"VAZIO",IF(A290&lt;&gt;"SIM","IGNORAR",IF(OR(B290="",C290="",E290="",F290="",G290=""),"PENDENTE",IF(COUNTIFS($B$5:$B$304,B290,$C$5:$C$304,C290,$A$5:$A$304,"SIM")&gt;1,"DUPLICADA","PRONTO"))))</x:f>
        <x:v>VAZIO</x:v>
      </x:c>
    </x:row>
    <x:row r="291" ht="22" customHeight="1">
      <x:c r="A291" s="24"/>
      <x:c r="B291" s="24"/>
      <x:c r="C291" s="24"/>
      <x:c r="D291" s="95" t="str">
        <x:f>IF(C291="250 g",250,IF(C291="500 g",500,IF(C291="1 kg",1000,"")))</x:f>
      </x:c>
      <x:c r="E291" s="115"/>
      <x:c r="F291" s="95"/>
      <x:c r="G291" s="96"/>
      <x:c r="H291" s="24" t="str">
        <x:f>IF(COUNTA(A291:C291,E291:G291)=0,"VAZIO",IF(A291&lt;&gt;"SIM","IGNORAR",IF(OR(B291="",C291="",E291="",F291="",G291=""),"PENDENTE",IF(COUNTIFS($B$5:$B$304,B291,$C$5:$C$304,C291,$A$5:$A$304,"SIM")&gt;1,"DUPLICADA","PRONTO"))))</x:f>
        <x:v>VAZIO</x:v>
      </x:c>
    </x:row>
    <x:row r="292" ht="22" customHeight="1">
      <x:c r="A292" s="24"/>
      <x:c r="B292" s="24"/>
      <x:c r="C292" s="24"/>
      <x:c r="D292" s="95" t="str">
        <x:f>IF(C292="250 g",250,IF(C292="500 g",500,IF(C292="1 kg",1000,"")))</x:f>
      </x:c>
      <x:c r="E292" s="115"/>
      <x:c r="F292" s="95"/>
      <x:c r="G292" s="96"/>
      <x:c r="H292" s="24" t="str">
        <x:f>IF(COUNTA(A292:C292,E292:G292)=0,"VAZIO",IF(A292&lt;&gt;"SIM","IGNORAR",IF(OR(B292="",C292="",E292="",F292="",G292=""),"PENDENTE",IF(COUNTIFS($B$5:$B$304,B292,$C$5:$C$304,C292,$A$5:$A$304,"SIM")&gt;1,"DUPLICADA","PRONTO"))))</x:f>
        <x:v>VAZIO</x:v>
      </x:c>
    </x:row>
    <x:row r="293" ht="22" customHeight="1">
      <x:c r="A293" s="24"/>
      <x:c r="B293" s="24"/>
      <x:c r="C293" s="24"/>
      <x:c r="D293" s="95" t="str">
        <x:f>IF(C293="250 g",250,IF(C293="500 g",500,IF(C293="1 kg",1000,"")))</x:f>
      </x:c>
      <x:c r="E293" s="115"/>
      <x:c r="F293" s="95"/>
      <x:c r="G293" s="96"/>
      <x:c r="H293" s="24" t="str">
        <x:f>IF(COUNTA(A293:C293,E293:G293)=0,"VAZIO",IF(A293&lt;&gt;"SIM","IGNORAR",IF(OR(B293="",C293="",E293="",F293="",G293=""),"PENDENTE",IF(COUNTIFS($B$5:$B$304,B293,$C$5:$C$304,C293,$A$5:$A$304,"SIM")&gt;1,"DUPLICADA","PRONTO"))))</x:f>
        <x:v>VAZIO</x:v>
      </x:c>
    </x:row>
    <x:row r="294" ht="22" customHeight="1">
      <x:c r="A294" s="24"/>
      <x:c r="B294" s="24"/>
      <x:c r="C294" s="24"/>
      <x:c r="D294" s="95" t="str">
        <x:f>IF(C294="250 g",250,IF(C294="500 g",500,IF(C294="1 kg",1000,"")))</x:f>
      </x:c>
      <x:c r="E294" s="115"/>
      <x:c r="F294" s="95"/>
      <x:c r="G294" s="96"/>
      <x:c r="H294" s="24" t="str">
        <x:f>IF(COUNTA(A294:C294,E294:G294)=0,"VAZIO",IF(A294&lt;&gt;"SIM","IGNORAR",IF(OR(B294="",C294="",E294="",F294="",G294=""),"PENDENTE",IF(COUNTIFS($B$5:$B$304,B294,$C$5:$C$304,C294,$A$5:$A$304,"SIM")&gt;1,"DUPLICADA","PRONTO"))))</x:f>
        <x:v>VAZIO</x:v>
      </x:c>
    </x:row>
    <x:row r="295" ht="22" customHeight="1">
      <x:c r="A295" s="24"/>
      <x:c r="B295" s="24"/>
      <x:c r="C295" s="24"/>
      <x:c r="D295" s="95" t="str">
        <x:f>IF(C295="250 g",250,IF(C295="500 g",500,IF(C295="1 kg",1000,"")))</x:f>
      </x:c>
      <x:c r="E295" s="115"/>
      <x:c r="F295" s="95"/>
      <x:c r="G295" s="96"/>
      <x:c r="H295" s="24" t="str">
        <x:f>IF(COUNTA(A295:C295,E295:G295)=0,"VAZIO",IF(A295&lt;&gt;"SIM","IGNORAR",IF(OR(B295="",C295="",E295="",F295="",G295=""),"PENDENTE",IF(COUNTIFS($B$5:$B$304,B295,$C$5:$C$304,C295,$A$5:$A$304,"SIM")&gt;1,"DUPLICADA","PRONTO"))))</x:f>
        <x:v>VAZIO</x:v>
      </x:c>
    </x:row>
    <x:row r="296" ht="22" customHeight="1">
      <x:c r="A296" s="24"/>
      <x:c r="B296" s="24"/>
      <x:c r="C296" s="24"/>
      <x:c r="D296" s="95" t="str">
        <x:f>IF(C296="250 g",250,IF(C296="500 g",500,IF(C296="1 kg",1000,"")))</x:f>
      </x:c>
      <x:c r="E296" s="115"/>
      <x:c r="F296" s="95"/>
      <x:c r="G296" s="96"/>
      <x:c r="H296" s="24" t="str">
        <x:f>IF(COUNTA(A296:C296,E296:G296)=0,"VAZIO",IF(A296&lt;&gt;"SIM","IGNORAR",IF(OR(B296="",C296="",E296="",F296="",G296=""),"PENDENTE",IF(COUNTIFS($B$5:$B$304,B296,$C$5:$C$304,C296,$A$5:$A$304,"SIM")&gt;1,"DUPLICADA","PRONTO"))))</x:f>
        <x:v>VAZIO</x:v>
      </x:c>
    </x:row>
    <x:row r="297" ht="22" customHeight="1">
      <x:c r="A297" s="24"/>
      <x:c r="B297" s="24"/>
      <x:c r="C297" s="24"/>
      <x:c r="D297" s="95" t="str">
        <x:f>IF(C297="250 g",250,IF(C297="500 g",500,IF(C297="1 kg",1000,"")))</x:f>
      </x:c>
      <x:c r="E297" s="115"/>
      <x:c r="F297" s="95"/>
      <x:c r="G297" s="96"/>
      <x:c r="H297" s="24" t="str">
        <x:f>IF(COUNTA(A297:C297,E297:G297)=0,"VAZIO",IF(A297&lt;&gt;"SIM","IGNORAR",IF(OR(B297="",C297="",E297="",F297="",G297=""),"PENDENTE",IF(COUNTIFS($B$5:$B$304,B297,$C$5:$C$304,C297,$A$5:$A$304,"SIM")&gt;1,"DUPLICADA","PRONTO"))))</x:f>
        <x:v>VAZIO</x:v>
      </x:c>
    </x:row>
    <x:row r="298" ht="22" customHeight="1">
      <x:c r="A298" s="24"/>
      <x:c r="B298" s="24"/>
      <x:c r="C298" s="24"/>
      <x:c r="D298" s="95" t="str">
        <x:f>IF(C298="250 g",250,IF(C298="500 g",500,IF(C298="1 kg",1000,"")))</x:f>
      </x:c>
      <x:c r="E298" s="115"/>
      <x:c r="F298" s="95"/>
      <x:c r="G298" s="96"/>
      <x:c r="H298" s="24" t="str">
        <x:f>IF(COUNTA(A298:C298,E298:G298)=0,"VAZIO",IF(A298&lt;&gt;"SIM","IGNORAR",IF(OR(B298="",C298="",E298="",F298="",G298=""),"PENDENTE",IF(COUNTIFS($B$5:$B$304,B298,$C$5:$C$304,C298,$A$5:$A$304,"SIM")&gt;1,"DUPLICADA","PRONTO"))))</x:f>
        <x:v>VAZIO</x:v>
      </x:c>
    </x:row>
    <x:row r="299" ht="22" customHeight="1">
      <x:c r="A299" s="24"/>
      <x:c r="B299" s="24"/>
      <x:c r="C299" s="24"/>
      <x:c r="D299" s="95" t="str">
        <x:f>IF(C299="250 g",250,IF(C299="500 g",500,IF(C299="1 kg",1000,"")))</x:f>
      </x:c>
      <x:c r="E299" s="115"/>
      <x:c r="F299" s="95"/>
      <x:c r="G299" s="96"/>
      <x:c r="H299" s="24" t="str">
        <x:f>IF(COUNTA(A299:C299,E299:G299)=0,"VAZIO",IF(A299&lt;&gt;"SIM","IGNORAR",IF(OR(B299="",C299="",E299="",F299="",G299=""),"PENDENTE",IF(COUNTIFS($B$5:$B$304,B299,$C$5:$C$304,C299,$A$5:$A$304,"SIM")&gt;1,"DUPLICADA","PRONTO"))))</x:f>
        <x:v>VAZIO</x:v>
      </x:c>
    </x:row>
    <x:row r="300" ht="22" customHeight="1">
      <x:c r="A300" s="24"/>
      <x:c r="B300" s="24"/>
      <x:c r="C300" s="24"/>
      <x:c r="D300" s="95" t="str">
        <x:f>IF(C300="250 g",250,IF(C300="500 g",500,IF(C300="1 kg",1000,"")))</x:f>
      </x:c>
      <x:c r="E300" s="115"/>
      <x:c r="F300" s="95"/>
      <x:c r="G300" s="96"/>
      <x:c r="H300" s="24" t="str">
        <x:f>IF(COUNTA(A300:C300,E300:G300)=0,"VAZIO",IF(A300&lt;&gt;"SIM","IGNORAR",IF(OR(B300="",C300="",E300="",F300="",G300=""),"PENDENTE",IF(COUNTIFS($B$5:$B$304,B300,$C$5:$C$304,C300,$A$5:$A$304,"SIM")&gt;1,"DUPLICADA","PRONTO"))))</x:f>
        <x:v>VAZIO</x:v>
      </x:c>
    </x:row>
    <x:row r="301" ht="22" customHeight="1">
      <x:c r="A301" s="24"/>
      <x:c r="B301" s="24"/>
      <x:c r="C301" s="24"/>
      <x:c r="D301" s="95" t="str">
        <x:f>IF(C301="250 g",250,IF(C301="500 g",500,IF(C301="1 kg",1000,"")))</x:f>
      </x:c>
      <x:c r="E301" s="115"/>
      <x:c r="F301" s="95"/>
      <x:c r="G301" s="96"/>
      <x:c r="H301" s="24" t="str">
        <x:f>IF(COUNTA(A301:C301,E301:G301)=0,"VAZIO",IF(A301&lt;&gt;"SIM","IGNORAR",IF(OR(B301="",C301="",E301="",F301="",G301=""),"PENDENTE",IF(COUNTIFS($B$5:$B$304,B301,$C$5:$C$304,C301,$A$5:$A$304,"SIM")&gt;1,"DUPLICADA","PRONTO"))))</x:f>
        <x:v>VAZIO</x:v>
      </x:c>
    </x:row>
    <x:row r="302" ht="22" customHeight="1">
      <x:c r="A302" s="24"/>
      <x:c r="B302" s="24"/>
      <x:c r="C302" s="24"/>
      <x:c r="D302" s="95" t="str">
        <x:f>IF(C302="250 g",250,IF(C302="500 g",500,IF(C302="1 kg",1000,"")))</x:f>
      </x:c>
      <x:c r="E302" s="115"/>
      <x:c r="F302" s="95"/>
      <x:c r="G302" s="96"/>
      <x:c r="H302" s="24" t="str">
        <x:f>IF(COUNTA(A302:C302,E302:G302)=0,"VAZIO",IF(A302&lt;&gt;"SIM","IGNORAR",IF(OR(B302="",C302="",E302="",F302="",G302=""),"PENDENTE",IF(COUNTIFS($B$5:$B$304,B302,$C$5:$C$304,C302,$A$5:$A$304,"SIM")&gt;1,"DUPLICADA","PRONTO"))))</x:f>
        <x:v>VAZIO</x:v>
      </x:c>
    </x:row>
    <x:row r="303" ht="22" customHeight="1">
      <x:c r="A303" s="24"/>
      <x:c r="B303" s="24"/>
      <x:c r="C303" s="24"/>
      <x:c r="D303" s="95" t="str">
        <x:f>IF(C303="250 g",250,IF(C303="500 g",500,IF(C303="1 kg",1000,"")))</x:f>
      </x:c>
      <x:c r="E303" s="115"/>
      <x:c r="F303" s="95"/>
      <x:c r="G303" s="96"/>
      <x:c r="H303" s="24" t="str">
        <x:f>IF(COUNTA(A303:C303,E303:G303)=0,"VAZIO",IF(A303&lt;&gt;"SIM","IGNORAR",IF(OR(B303="",C303="",E303="",F303="",G303=""),"PENDENTE",IF(COUNTIFS($B$5:$B$304,B303,$C$5:$C$304,C303,$A$5:$A$304,"SIM")&gt;1,"DUPLICADA","PRONTO"))))</x:f>
        <x:v>VAZIO</x:v>
      </x:c>
    </x:row>
    <x:row r="304" ht="22" customHeight="1">
      <x:c r="A304" s="25"/>
      <x:c r="B304" s="25"/>
      <x:c r="C304" s="25"/>
      <x:c r="D304" s="97" t="str">
        <x:f>IF(C304="250 g",250,IF(C304="500 g",500,IF(C304="1 kg",1000,"")))</x:f>
      </x:c>
      <x:c r="E304" s="116"/>
      <x:c r="F304" s="97"/>
      <x:c r="G304" s="98"/>
      <x:c r="H304" s="25" t="str">
        <x:f>IF(COUNTA(A304:C304,E304:G304)=0,"VAZIO",IF(A304&lt;&gt;"SIM","IGNORAR",IF(OR(B304="",C304="",E304="",F304="",G304=""),"PENDENTE",IF(COUNTIFS($B$5:$B$304,B304,$C$5:$C$304,C304,$A$5:$A$304,"SIM")&gt;1,"DUPLICADA","PRONTO"))))</x:f>
        <x:v>VAZIO</x:v>
      </x:c>
    </x:row>
  </x:sheetData>
  <x:mergeCells>
    <x:mergeCell ref="A1:H1"/>
    <x:mergeCell ref="A2:H2"/>
  </x:mergeCells>
  <x:conditionalFormatting sqref="H5:H304">
    <x:cfRule type="containsText" dxfId="10" priority="1" operator="containsText" text="PRONTO"/>
    <x:cfRule type="containsText" dxfId="11" priority="2" operator="containsText" text="PENDENTE"/>
    <x:cfRule type="containsText" dxfId="12" priority="3" operator="containsText" text="FALTAM"/>
    <x:cfRule type="containsText" dxfId="13" priority="4" operator="containsText" text="DUPLIC"/>
    <x:cfRule type="containsText" dxfId="14" priority="5" operator="containsText" text="IGNORAR"/>
  </x:conditionalFormatting>
  <x:dataValidations count="6">
    <x:dataValidation type="list" sqref="A5:A304">
      <x:formula1>Listas!$A$5:$A$6</x:formula1>
    </x:dataValidation>
    <x:dataValidation type="list" sqref="B5:B304">
      <x:formula1>Produtos!$B$5:$B$204</x:formula1>
    </x:dataValidation>
    <x:dataValidation type="list" sqref="C5:C304">
      <x:formula1>Listas!$D$5:$D$7</x:formula1>
    </x:dataValidation>
    <x:dataValidation type="decimal" operator="between" sqref="E5:E304">
      <x:formula1>0.01</x:formula1>
      <x:formula2>999999.99</x:formula2>
    </x:dataValidation>
    <x:dataValidation type="whole" operator="between" sqref="F5:F304">
      <x:formula1>0</x:formula1>
      <x:formula2>1000000</x:formula2>
    </x:dataValidation>
    <x:dataValidation type="list" sqref="G5:G304">
      <x:formula1>Listas!$C$5:$C$6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8f226fca27439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8" hidden="0" customWidth="1"/>
  </x:cols>
  <x:sheetData>
    <x:row r="1" ht="34" customHeight="1">
      <x:c r="A1" s="3" t="str">
        <x:v>Listas de apoio</x:v>
      </x:c>
      <x:c r="B1" s="3"/>
      <x:c r="C1" s="3"/>
      <x:c r="D1" s="3"/>
    </x:row>
    <x:row r="2" ht="30" customHeight="1">
      <x:c r="A2" s="7" t="str">
        <x:v>Não altere os valores desta aba sem orientação técnica.</x:v>
      </x:c>
      <x:c r="B2" s="7"/>
      <x:c r="C2" s="7"/>
      <x:c r="D2" s="7"/>
    </x:row>
    <x:row r="4" ht="34" customHeight="1">
      <x:c r="A4" s="16" t="str">
        <x:v>Importar</x:v>
      </x:c>
      <x:c r="B4" s="17" t="str">
        <x:v>Tipo de venda</x:v>
      </x:c>
      <x:c r="C4" s="17" t="str">
        <x:v>Ativo</x:v>
      </x:c>
      <x:c r="D4" s="18" t="str">
        <x:v>Opção de peso</x:v>
      </x:c>
    </x:row>
    <x:row r="5" ht="22" customHeight="1">
      <x:c r="A5" s="23" t="str">
        <x:v>SIM</x:v>
      </x:c>
      <x:c r="B5" s="23" t="str">
        <x:v>unidade</x:v>
      </x:c>
      <x:c r="C5" s="23" t="str">
        <x:v>Sim</x:v>
      </x:c>
      <x:c r="D5" s="23" t="str">
        <x:v>250 g</x:v>
      </x:c>
    </x:row>
    <x:row r="6" ht="22" customHeight="1">
      <x:c r="A6" s="24" t="str">
        <x:v>NAO</x:v>
      </x:c>
      <x:c r="B6" s="24" t="str">
        <x:v>peso</x:v>
      </x:c>
      <x:c r="C6" s="24" t="str">
        <x:v>Não</x:v>
      </x:c>
      <x:c r="D6" s="24" t="str">
        <x:v>500 g</x:v>
      </x:c>
    </x:row>
    <x:row r="7" ht="22" customHeight="1">
      <x:c r="A7" s="25"/>
      <x:c r="B7" s="25"/>
      <x:c r="C7" s="25"/>
      <x:c r="D7" s="25" t="str">
        <x:v>1 kg</x:v>
      </x:c>
    </x:row>
  </x:sheetData>
  <x:mergeCells>
    <x:mergeCell ref="A1:D1"/>
    <x:mergeCell ref="A2:D2"/>
  </x:mergeCells>
  <x:pageMargins left="0.7" right="0.7" top="0.75" bottom="0.75" header="0.3" footer="0.3"/>
</x:worksheet>
</file>